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90CD5AE4-BED2-4002-B40E-9A30A83C3C8E}" xr6:coauthVersionLast="47" xr6:coauthVersionMax="47" xr10:uidLastSave="{00000000-0000-0000-0000-000000000000}"/>
  <bookViews>
    <workbookView xWindow="25080" yWindow="-120" windowWidth="25440" windowHeight="15270" xr2:uid="{49BC3826-3EC6-45AF-BC75-08546B952DBA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12" i="5" l="1"/>
  <c r="AY13" i="5"/>
  <c r="AY12" i="5"/>
  <c r="AW13" i="5"/>
  <c r="AW12" i="5"/>
  <c r="AU13" i="5"/>
  <c r="AU12" i="5"/>
  <c r="AS13" i="5"/>
  <c r="AS12" i="5"/>
  <c r="AQ13" i="5"/>
  <c r="AQ12" i="5"/>
  <c r="AO13" i="5"/>
  <c r="AO12" i="5"/>
  <c r="AM13" i="5"/>
  <c r="AM12" i="5"/>
  <c r="AK13" i="5"/>
  <c r="AK12" i="5"/>
  <c r="AI12" i="5"/>
  <c r="AG12" i="5"/>
  <c r="AE13" i="5"/>
  <c r="AE12" i="5"/>
  <c r="AC13" i="5"/>
  <c r="AC12" i="5"/>
  <c r="AA13" i="5"/>
  <c r="AA12" i="5"/>
  <c r="Y13" i="5"/>
  <c r="Y12" i="5"/>
</calcChain>
</file>

<file path=xl/sharedStrings.xml><?xml version="1.0" encoding="utf-8"?>
<sst xmlns="http://schemas.openxmlformats.org/spreadsheetml/2006/main" count="908" uniqueCount="178">
  <si>
    <t>MODE OPERATOIRE</t>
  </si>
  <si>
    <t>La transaction s'effectue au niveau de la rubrique "Congés/absences", elle inclut l'ensemble des sous-rubriques listées ci-dessous :
- Congés/absences
- Complément pour congé / absence : impact rémunération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</si>
  <si>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</si>
  <si>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</si>
  <si>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</si>
  <si>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</si>
  <si>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</si>
  <si>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</si>
  <si>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</si>
  <si>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</si>
  <si>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</si>
  <si>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</si>
  <si>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</si>
  <si>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</si>
  <si>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</si>
  <si>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</si>
  <si>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</si>
  <si>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</si>
  <si>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</si>
  <si>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</si>
  <si>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</si>
  <si>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</si>
  <si>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</si>
  <si>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</si>
  <si>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</si>
  <si>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</si>
  <si>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</si>
  <si>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</si>
  <si>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</si>
  <si>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</si>
  <si>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</si>
  <si>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</si>
  <si>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condition 5</t>
  </si>
  <si>
    <t>Libellé Règle de condition 5</t>
  </si>
  <si>
    <t>Identifiant Règle de condition 6</t>
  </si>
  <si>
    <t>Libellé Règle de condition 6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</si>
  <si>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</si>
  <si>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</si>
  <si>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</si>
  <si>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</si>
  <si>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</si>
  <si>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</si>
  <si>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</si>
  <si>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</si>
  <si>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</si>
  <si>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</si>
  <si>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</si>
  <si>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</si>
  <si>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</si>
  <si>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</si>
  <si>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</si>
  <si>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</si>
  <si>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</si>
  <si>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</si>
  <si>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FIME</t>
  </si>
  <si>
    <t>Statut de travail</t>
  </si>
  <si>
    <t>17.10.00</t>
  </si>
  <si>
    <t>A</t>
  </si>
  <si>
    <t>D0007</t>
  </si>
  <si>
    <t>Congés/Absence</t>
  </si>
  <si>
    <t>S0066</t>
  </si>
  <si>
    <t>Dispositif fin activité</t>
  </si>
  <si>
    <t>E0493</t>
  </si>
  <si>
    <t>Dispositif de fin d'activité</t>
  </si>
  <si>
    <t>Type de congé/absence saisi = 'Dispositif de fin d'activité'</t>
  </si>
  <si>
    <t>A_COA_TYCOAB [Saisi] = 'CC005'</t>
  </si>
  <si>
    <t>T1192</t>
  </si>
  <si>
    <t>Dispositif de fin d'activité - Demande</t>
  </si>
  <si>
    <t>Création</t>
  </si>
  <si>
    <t>Titulaire ou magistrat</t>
  </si>
  <si>
    <t>P0001</t>
  </si>
  <si>
    <t>Général</t>
  </si>
  <si>
    <t>Exclu</t>
  </si>
  <si>
    <t>T1193</t>
  </si>
  <si>
    <t>Dispositif de fin d'activité - Fin</t>
  </si>
  <si>
    <t>Modification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</si>
  <si>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</si>
  <si>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</si>
  <si>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</si>
  <si>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</si>
  <si>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</si>
  <si>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</si>
  <si>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</si>
  <si>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</si>
  <si>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Ministre plénipotentiaire ou conseiller des affaires étrangères titulaire</t>
  </si>
  <si>
    <t>P0098</t>
  </si>
  <si>
    <t>Particulier</t>
  </si>
  <si>
    <t>Passant</t>
  </si>
  <si>
    <t>DFA_D_003 ET DFA_D_004 ET DFA_D_410 ET DFA_D_510 ET DFA_D_610 ET DFA_D_710 ET ABS_C_001 ET ABS_C_003 ET ABS_C_004 ET ABS_C_007 ET ABS_C_008 ET ABS_C_019 ET ABS_C_020 ET ABS_C_009 ET ABS_C_026</t>
  </si>
  <si>
    <t>DFA_D_003</t>
  </si>
  <si>
    <t>Le bénéfice du dispositif de fin d'activité n'est pas ouvert aux agents en position de disponibilité, en position hors cadres et en position de détachement au titre de l'article 14 (2° à 13° inclus) du décret du 16 septembre 1985.</t>
  </si>
  <si>
    <t>DFA_D_004</t>
  </si>
  <si>
    <t>L'agent doit être âgé de 58 ans au moins et de 62 ans au plus à la date de présentation de la demande.</t>
  </si>
  <si>
    <t>DFA_D_410</t>
  </si>
  <si>
    <t>La durée du dispositif de fin d'activité est de six mois minimum (date de fin réelle de l'absence).</t>
  </si>
  <si>
    <t>DFA_D_510</t>
  </si>
  <si>
    <t>La durée du dispositif de fin d'activité est de six mois minimum (date de fin prévisionnelle de l'absence).</t>
  </si>
  <si>
    <t>DFA_D_610</t>
  </si>
  <si>
    <t>La durée du dispositif de fin d'activité est de 3 ans maximum (date de fin réelle de l'absence).</t>
  </si>
  <si>
    <t>DFA_D_710</t>
  </si>
  <si>
    <t>La durée du dispositif de fin d'activité est de 3 ans maximum (date de fin prévisionnelle de l'absence).</t>
  </si>
  <si>
    <t>ABS_C_001</t>
  </si>
  <si>
    <t>La date de début du congé/absence doit être postérieure ou égale à la date de recrutement dans la FPE ou dans la carrière militaire.</t>
  </si>
  <si>
    <t>ABS_C_003</t>
  </si>
  <si>
    <t>La date de début du congé/absence doit être antérieure ou égale à la date de fin réelle du congé/absence.</t>
  </si>
  <si>
    <t>ABS_C_004</t>
  </si>
  <si>
    <t>La date de début du congé/absence doit être antérieure ou égale à la date de fin prévisionnelle du congé/absence.</t>
  </si>
  <si>
    <t>ABS_C_007</t>
  </si>
  <si>
    <t>La date de fin réelle du congé/absence doit être antérieure à la date limite de départ à la retraite.</t>
  </si>
  <si>
    <t>ABS_C_008</t>
  </si>
  <si>
    <t>La date de fin prévisionnelle du congé/absence doit être antérieure à la date limite de départ à la retraite.</t>
  </si>
  <si>
    <t>ABS_C_019</t>
  </si>
  <si>
    <t>Si l'absence ne commence pas par une demi-journée et si l'absence précédente ne finit pas par une demi journée, la date de début de l'absence saisie est postérieure à la date de fin réelle de l'absence précédente.</t>
  </si>
  <si>
    <t>ABS_C_020</t>
  </si>
  <si>
    <t>Si l'absence ne commence pas par une demi-journée et si l'absence précédente ne finit pas par une demi journée, la date de début de l'absence saisie est postérieure à la date de fin prévisionnelle de l'absence précédente.</t>
  </si>
  <si>
    <t>ABS_C_009</t>
  </si>
  <si>
    <t>La date de fin réelle ou la date de fin prévisionnelle du congé/absence doit être saisie.</t>
  </si>
  <si>
    <t>ABS_C_026</t>
  </si>
  <si>
    <t>Dans le cas d'un congé autre que CLM, CLD, CGM et CITIS, l'indicateur de requalification doit être à non et les impacts spécifiques à la requalification ne doivent pas être mobilisés ou l'impact rémunération est vide.</t>
  </si>
  <si>
    <t>DFA_D_410 ET DFA_D_510 ET DFA_D_610 ET DFA_D_710 ET ABS_C_003 ET ABS_C_004 ET ABS_C_007 ET ABS_C_008 ET ABS_C_019 ET ABS_C_020 ET ABS_C_009 ET ABS_C_026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</si>
  <si>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</si>
  <si>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</si>
  <si>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</si>
  <si>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</si>
  <si>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</si>
  <si>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</si>
  <si>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</si>
  <si>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</si>
  <si>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</si>
  <si>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</si>
  <si>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</si>
  <si>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</si>
  <si>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</si>
  <si>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</si>
  <si>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</si>
  <si>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</si>
  <si>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</si>
  <si>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</si>
  <si>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</si>
  <si>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</si>
  <si>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</si>
  <si>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</si>
  <si>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</si>
  <si>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</si>
  <si>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</si>
  <si>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</si>
  <si>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</si>
  <si>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</si>
  <si>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</si>
  <si>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</si>
  <si>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</si>
  <si>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2011-634 A1</t>
  </si>
  <si>
    <t>A_POS_POSIAD [Dossier] = (POSITION_SITUATION.R_FOR_IDEN05 ET POSITION_SITUATION.R_REL_PSSAG2 DANS ('ACI','HCA','MAD','DEL','MDE','MLD')) OU (POSITION_SITUATION.R_FOR_IDEN05 DANS ('DEE01', 'DES01'))</t>
  </si>
  <si>
    <t>Bloquant</t>
  </si>
  <si>
    <t>A_COA_DADECA [Saisi] - P_CIV_DATNAI [Dossier] &gt;= 58 AN_3D) ET A_COA_DADECA [Saisi] - P_CIV_DATNAI [Dossier] &lt;= 62 AN_3D)</t>
  </si>
  <si>
    <t>Décret 2011-634 A9</t>
  </si>
  <si>
    <t>SI A_COA_DFRECA [Saisi] &lt;&gt; Vide</t>
  </si>
  <si>
    <t>A_COA_DFRECA [Saisi] - A_COA_DADBCA [Saisi] &gt;= 6 MOIS</t>
  </si>
  <si>
    <t>SI A_COA_DAFIPR [Saisi] &lt;&gt; Vide ET A_COA_DFRECA [Saisi] = Vide</t>
  </si>
  <si>
    <t>A_COA_DAFIPR [Saisi] - A_COA_DADBCA [Saisi] &gt;= 6 MOIS</t>
  </si>
  <si>
    <t>A_COA_DFRECA [Saisi] - A_COA_DADBCA [Saisi] &lt;= 3 AN</t>
  </si>
  <si>
    <t>A_COA_DAFIPR [Saisi] - A_COA_DADBCA [Saisi] &lt;= 3 AN</t>
  </si>
  <si>
    <t>Contrôle</t>
  </si>
  <si>
    <t>A_COA_DADBCA [Saisi] &gt;= A_SAP_DENFPE [Dossier]</t>
  </si>
  <si>
    <t>A_COA_DADBCA [Saisi] &lt;= A_COA_DFRECA [Saisi]</t>
  </si>
  <si>
    <t>A_COA_DADBCA [Saisi] &lt;= A_COA_DAFIPR [Saisi]</t>
  </si>
  <si>
    <t>A_COA_DFRECA [Saisi] &lt; A_SAP_DLDPRE [Dossier]</t>
  </si>
  <si>
    <t>Non Bloquant</t>
  </si>
  <si>
    <t>A_COA_DAFIPR [Saisi] &lt; A_SAP_DLDPRE [Dossier]</t>
  </si>
  <si>
    <t>A_COA_DAFIPR [Saisi] &lt;&gt; Vide OU A_COA_DFRECA [Saisi] &lt;&gt; Vide</t>
  </si>
  <si>
    <t>SI A_COA_TDAMPM [Saisi] = Vide ET A_COA_TFAMPM [Occurrence précédente] = Vide ET A_COA_DFRECA [Occurrence précédente] &lt;&gt; Vide</t>
  </si>
  <si>
    <t>A_COA_DADBCA [Saisi] &gt; A_COA_DFRECA [Occurrence précédente]</t>
  </si>
  <si>
    <t>On peut avoir deux absences le même jour une le matin et l'autre l'après-midi</t>
  </si>
  <si>
    <t>SI A_COA_TDAMPM [Saisi] = Vide ET A_COA_TFAMPM [Occurrence précédente] = Vide ET A_COA_DAFIPR [Occurrence précédente] &lt;&gt; Vide ET A_COA_DFRECA [Occurrence précédente] = Vide</t>
  </si>
  <si>
    <t>A_COA_DADBCA [Saisi] &gt; A_COA_DAFIPR [Occurrence précédente]</t>
  </si>
  <si>
    <t>19.00.00</t>
  </si>
  <si>
    <t>M</t>
  </si>
  <si>
    <t>A_COA_CMOREQ [Saisi]  = 0  ET ((A_COA_IMPPAY [Saisi] = IMPACT_REMU.R_FOR_IDEN04 ET IMPACT_REMU.R_FOR_REQUAL = '0') OU A_COA_IMPPAY [Saisi] = Vide)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</si>
</sst>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89C2A-15F1-449D-9FF4-704AAFAFA003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ht="45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13CC0-588C-4D3E-95F4-18201C0D0597}">
  <dimension ref="A1:BC68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9.7109375" style="25" customWidth="1"/>
    <col min="55" max="55" width="15.7109375" style="23" customWidth="1"/>
    <col min="56" max="16384" width="11.42578125" style="13"/>
  </cols>
  <sheetData>
    <row r="1" spans="1:55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</row>
    <row r="2" spans="1:55" ht="45" x14ac:dyDescent="0.25">
      <c r="A2" s="14" t="s">
        <v>56</v>
      </c>
      <c r="B2" s="14" t="s">
        <v>57</v>
      </c>
      <c r="C2" s="15">
        <v>43152</v>
      </c>
      <c r="D2" s="15" t="s">
        <v>58</v>
      </c>
      <c r="E2" s="16" t="s">
        <v>59</v>
      </c>
      <c r="F2" s="14" t="s">
        <v>60</v>
      </c>
      <c r="G2" s="16" t="s">
        <v>61</v>
      </c>
      <c r="H2" s="14" t="s">
        <v>62</v>
      </c>
      <c r="I2" s="16" t="s">
        <v>63</v>
      </c>
      <c r="J2" s="17" t="s">
        <v>64</v>
      </c>
      <c r="K2" s="17" t="s">
        <v>65</v>
      </c>
      <c r="L2" s="18" t="s">
        <v>66</v>
      </c>
      <c r="M2" s="19" t="s">
        <v>67</v>
      </c>
      <c r="N2" s="15" t="s">
        <v>68</v>
      </c>
      <c r="O2" s="17"/>
      <c r="P2" s="17"/>
      <c r="Q2" s="17" t="s">
        <v>69</v>
      </c>
      <c r="R2" s="18" t="s">
        <v>70</v>
      </c>
      <c r="S2" s="18" t="s">
        <v>71</v>
      </c>
      <c r="T2" s="18" t="s">
        <v>72</v>
      </c>
      <c r="U2" s="15">
        <v>40725</v>
      </c>
      <c r="V2" s="15"/>
      <c r="W2" s="17"/>
      <c r="X2" s="18"/>
      <c r="Y2" s="17"/>
      <c r="Z2" s="18"/>
      <c r="AA2" s="17"/>
      <c r="AB2" s="18"/>
      <c r="AC2" s="17"/>
      <c r="AD2" s="18"/>
      <c r="AE2" s="17"/>
      <c r="AF2" s="18"/>
      <c r="AG2" s="17"/>
      <c r="AH2" s="18"/>
      <c r="AI2" s="17"/>
      <c r="AJ2" s="18"/>
      <c r="AK2" s="17"/>
      <c r="AL2" s="18"/>
      <c r="AM2" s="17"/>
      <c r="AN2" s="18"/>
      <c r="AO2" s="17"/>
      <c r="AP2" s="18"/>
      <c r="AQ2" s="17"/>
      <c r="AR2" s="18"/>
      <c r="AS2" s="17"/>
      <c r="AT2" s="18"/>
      <c r="AU2" s="17"/>
      <c r="AV2" s="18"/>
      <c r="AW2" s="17"/>
      <c r="AX2" s="18"/>
      <c r="AY2" s="17"/>
      <c r="AZ2" s="18"/>
      <c r="BA2" s="17"/>
      <c r="BB2" s="18"/>
      <c r="BC2" s="17"/>
    </row>
    <row r="3" spans="1:55" ht="45" x14ac:dyDescent="0.25">
      <c r="A3" s="14" t="s">
        <v>56</v>
      </c>
      <c r="B3" s="14" t="s">
        <v>57</v>
      </c>
      <c r="C3" s="15">
        <v>43152</v>
      </c>
      <c r="D3" s="15" t="s">
        <v>58</v>
      </c>
      <c r="E3" s="16" t="s">
        <v>59</v>
      </c>
      <c r="F3" s="14" t="s">
        <v>60</v>
      </c>
      <c r="G3" s="16" t="s">
        <v>61</v>
      </c>
      <c r="H3" s="14" t="s">
        <v>62</v>
      </c>
      <c r="I3" s="16" t="s">
        <v>63</v>
      </c>
      <c r="J3" s="17" t="s">
        <v>64</v>
      </c>
      <c r="K3" s="17" t="s">
        <v>65</v>
      </c>
      <c r="L3" s="18" t="s">
        <v>73</v>
      </c>
      <c r="M3" s="19" t="s">
        <v>74</v>
      </c>
      <c r="N3" s="15" t="s">
        <v>75</v>
      </c>
      <c r="O3" s="17"/>
      <c r="P3" s="17"/>
      <c r="Q3" s="17" t="s">
        <v>69</v>
      </c>
      <c r="R3" s="18" t="s">
        <v>70</v>
      </c>
      <c r="S3" s="18" t="s">
        <v>71</v>
      </c>
      <c r="T3" s="18" t="s">
        <v>72</v>
      </c>
      <c r="U3" s="15">
        <v>40725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7"/>
      <c r="AP3" s="18"/>
      <c r="AQ3" s="17"/>
      <c r="AR3" s="18"/>
      <c r="AS3" s="17"/>
      <c r="AT3" s="18"/>
      <c r="AU3" s="17"/>
      <c r="AV3" s="18"/>
      <c r="AW3" s="17"/>
      <c r="AX3" s="18"/>
      <c r="AY3" s="17"/>
      <c r="AZ3" s="18"/>
      <c r="BA3" s="17"/>
      <c r="BB3" s="18"/>
      <c r="BC3" s="17"/>
    </row>
    <row r="4" spans="1:55" ht="45" x14ac:dyDescent="0.25">
      <c r="A4" s="14" t="s">
        <v>56</v>
      </c>
      <c r="B4" s="14" t="s">
        <v>57</v>
      </c>
      <c r="C4" s="15">
        <v>43152</v>
      </c>
      <c r="D4" s="15" t="s">
        <v>58</v>
      </c>
      <c r="E4" s="16" t="s">
        <v>59</v>
      </c>
      <c r="F4" s="14" t="s">
        <v>60</v>
      </c>
      <c r="G4" s="16" t="s">
        <v>61</v>
      </c>
      <c r="H4" s="14" t="s">
        <v>62</v>
      </c>
      <c r="I4" s="16" t="s">
        <v>63</v>
      </c>
      <c r="J4" s="17" t="s">
        <v>64</v>
      </c>
      <c r="K4" s="17" t="s">
        <v>65</v>
      </c>
      <c r="L4" s="18" t="s">
        <v>66</v>
      </c>
      <c r="M4" s="19" t="s">
        <v>67</v>
      </c>
      <c r="N4" s="15" t="s">
        <v>68</v>
      </c>
      <c r="O4" s="17"/>
      <c r="P4" s="17"/>
      <c r="Q4" s="17" t="s">
        <v>76</v>
      </c>
      <c r="R4" s="18" t="s">
        <v>77</v>
      </c>
      <c r="S4" s="18" t="s">
        <v>71</v>
      </c>
      <c r="T4" s="18" t="s">
        <v>72</v>
      </c>
      <c r="U4" s="15">
        <v>40725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/>
      <c r="AS4" s="17"/>
      <c r="AT4" s="18"/>
      <c r="AU4" s="17"/>
      <c r="AV4" s="18"/>
      <c r="AW4" s="17"/>
      <c r="AX4" s="18"/>
      <c r="AY4" s="17"/>
      <c r="AZ4" s="18"/>
      <c r="BA4" s="17"/>
      <c r="BB4" s="18"/>
      <c r="BC4" s="17"/>
    </row>
    <row r="5" spans="1:55" ht="45" x14ac:dyDescent="0.25">
      <c r="A5" s="14" t="s">
        <v>56</v>
      </c>
      <c r="B5" s="14" t="s">
        <v>57</v>
      </c>
      <c r="C5" s="15">
        <v>43152</v>
      </c>
      <c r="D5" s="15" t="s">
        <v>58</v>
      </c>
      <c r="E5" s="16" t="s">
        <v>59</v>
      </c>
      <c r="F5" s="14" t="s">
        <v>60</v>
      </c>
      <c r="G5" s="16" t="s">
        <v>61</v>
      </c>
      <c r="H5" s="14" t="s">
        <v>62</v>
      </c>
      <c r="I5" s="16" t="s">
        <v>63</v>
      </c>
      <c r="J5" s="17" t="s">
        <v>64</v>
      </c>
      <c r="K5" s="17" t="s">
        <v>65</v>
      </c>
      <c r="L5" s="18" t="s">
        <v>73</v>
      </c>
      <c r="M5" s="19" t="s">
        <v>74</v>
      </c>
      <c r="N5" s="15" t="s">
        <v>75</v>
      </c>
      <c r="O5" s="17"/>
      <c r="P5" s="17"/>
      <c r="Q5" s="17" t="s">
        <v>76</v>
      </c>
      <c r="R5" s="18" t="s">
        <v>77</v>
      </c>
      <c r="S5" s="18" t="s">
        <v>71</v>
      </c>
      <c r="T5" s="18" t="s">
        <v>72</v>
      </c>
      <c r="U5" s="15">
        <v>40725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7"/>
      <c r="AX5" s="18"/>
      <c r="AY5" s="17"/>
      <c r="AZ5" s="18"/>
      <c r="BA5" s="17"/>
      <c r="BB5" s="18"/>
      <c r="BC5" s="17"/>
    </row>
    <row r="6" spans="1:55" ht="45" x14ac:dyDescent="0.25">
      <c r="A6" s="14" t="s">
        <v>56</v>
      </c>
      <c r="B6" s="14" t="s">
        <v>57</v>
      </c>
      <c r="C6" s="15">
        <v>43152</v>
      </c>
      <c r="D6" s="15" t="s">
        <v>58</v>
      </c>
      <c r="E6" s="16" t="s">
        <v>59</v>
      </c>
      <c r="F6" s="14" t="s">
        <v>60</v>
      </c>
      <c r="G6" s="16" t="s">
        <v>61</v>
      </c>
      <c r="H6" s="14" t="s">
        <v>62</v>
      </c>
      <c r="I6" s="16" t="s">
        <v>63</v>
      </c>
      <c r="J6" s="17" t="s">
        <v>64</v>
      </c>
      <c r="K6" s="17" t="s">
        <v>65</v>
      </c>
      <c r="L6" s="18" t="s">
        <v>66</v>
      </c>
      <c r="M6" s="19" t="s">
        <v>67</v>
      </c>
      <c r="N6" s="15" t="s">
        <v>68</v>
      </c>
      <c r="O6" s="17"/>
      <c r="P6" s="17"/>
      <c r="Q6" s="17" t="s">
        <v>78</v>
      </c>
      <c r="R6" s="18" t="s">
        <v>79</v>
      </c>
      <c r="S6" s="18" t="s">
        <v>71</v>
      </c>
      <c r="T6" s="18" t="s">
        <v>72</v>
      </c>
      <c r="U6" s="15">
        <v>40725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7"/>
      <c r="AP6" s="18"/>
      <c r="AQ6" s="17"/>
      <c r="AR6" s="18"/>
      <c r="AS6" s="17"/>
      <c r="AT6" s="18"/>
      <c r="AU6" s="17"/>
      <c r="AV6" s="18"/>
      <c r="AW6" s="17"/>
      <c r="AX6" s="18"/>
      <c r="AY6" s="17"/>
      <c r="AZ6" s="18"/>
      <c r="BA6" s="17"/>
      <c r="BB6" s="18"/>
      <c r="BC6" s="17"/>
    </row>
    <row r="7" spans="1:55" ht="45" x14ac:dyDescent="0.25">
      <c r="A7" s="14" t="s">
        <v>56</v>
      </c>
      <c r="B7" s="14" t="s">
        <v>57</v>
      </c>
      <c r="C7" s="15">
        <v>43152</v>
      </c>
      <c r="D7" s="15" t="s">
        <v>58</v>
      </c>
      <c r="E7" s="16" t="s">
        <v>59</v>
      </c>
      <c r="F7" s="14" t="s">
        <v>60</v>
      </c>
      <c r="G7" s="16" t="s">
        <v>61</v>
      </c>
      <c r="H7" s="14" t="s">
        <v>62</v>
      </c>
      <c r="I7" s="16" t="s">
        <v>63</v>
      </c>
      <c r="J7" s="17" t="s">
        <v>64</v>
      </c>
      <c r="K7" s="17" t="s">
        <v>65</v>
      </c>
      <c r="L7" s="18" t="s">
        <v>73</v>
      </c>
      <c r="M7" s="19" t="s">
        <v>74</v>
      </c>
      <c r="N7" s="15" t="s">
        <v>75</v>
      </c>
      <c r="O7" s="17"/>
      <c r="P7" s="17"/>
      <c r="Q7" s="17" t="s">
        <v>78</v>
      </c>
      <c r="R7" s="18" t="s">
        <v>79</v>
      </c>
      <c r="S7" s="18" t="s">
        <v>71</v>
      </c>
      <c r="T7" s="18" t="s">
        <v>72</v>
      </c>
      <c r="U7" s="15">
        <v>40725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7"/>
      <c r="AP7" s="18"/>
      <c r="AQ7" s="17"/>
      <c r="AR7" s="18"/>
      <c r="AS7" s="17"/>
      <c r="AT7" s="18"/>
      <c r="AU7" s="17"/>
      <c r="AV7" s="18"/>
      <c r="AW7" s="17"/>
      <c r="AX7" s="18"/>
      <c r="AY7" s="17"/>
      <c r="AZ7" s="18"/>
      <c r="BA7" s="17"/>
      <c r="BB7" s="18"/>
      <c r="BC7" s="17"/>
    </row>
    <row r="8" spans="1:55" ht="45" x14ac:dyDescent="0.25">
      <c r="A8" s="14" t="s">
        <v>56</v>
      </c>
      <c r="B8" s="14" t="s">
        <v>57</v>
      </c>
      <c r="C8" s="15">
        <v>43152</v>
      </c>
      <c r="D8" s="15" t="s">
        <v>58</v>
      </c>
      <c r="E8" s="16" t="s">
        <v>59</v>
      </c>
      <c r="F8" s="14" t="s">
        <v>60</v>
      </c>
      <c r="G8" s="16" t="s">
        <v>61</v>
      </c>
      <c r="H8" s="14" t="s">
        <v>62</v>
      </c>
      <c r="I8" s="16" t="s">
        <v>63</v>
      </c>
      <c r="J8" s="17" t="s">
        <v>64</v>
      </c>
      <c r="K8" s="17" t="s">
        <v>65</v>
      </c>
      <c r="L8" s="18" t="s">
        <v>66</v>
      </c>
      <c r="M8" s="19" t="s">
        <v>67</v>
      </c>
      <c r="N8" s="15" t="s">
        <v>68</v>
      </c>
      <c r="O8" s="17"/>
      <c r="P8" s="17"/>
      <c r="Q8" s="17" t="s">
        <v>80</v>
      </c>
      <c r="R8" s="18" t="s">
        <v>81</v>
      </c>
      <c r="S8" s="18" t="s">
        <v>71</v>
      </c>
      <c r="T8" s="18" t="s">
        <v>72</v>
      </c>
      <c r="U8" s="15">
        <v>40725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7"/>
      <c r="BB8" s="18"/>
      <c r="BC8" s="17"/>
    </row>
    <row r="9" spans="1:55" ht="45" x14ac:dyDescent="0.25">
      <c r="A9" s="14" t="s">
        <v>56</v>
      </c>
      <c r="B9" s="14" t="s">
        <v>57</v>
      </c>
      <c r="C9" s="15">
        <v>43152</v>
      </c>
      <c r="D9" s="15" t="s">
        <v>58</v>
      </c>
      <c r="E9" s="16" t="s">
        <v>59</v>
      </c>
      <c r="F9" s="14" t="s">
        <v>60</v>
      </c>
      <c r="G9" s="16" t="s">
        <v>61</v>
      </c>
      <c r="H9" s="14" t="s">
        <v>62</v>
      </c>
      <c r="I9" s="16" t="s">
        <v>63</v>
      </c>
      <c r="J9" s="17" t="s">
        <v>64</v>
      </c>
      <c r="K9" s="17" t="s">
        <v>65</v>
      </c>
      <c r="L9" s="18" t="s">
        <v>73</v>
      </c>
      <c r="M9" s="19" t="s">
        <v>74</v>
      </c>
      <c r="N9" s="15" t="s">
        <v>75</v>
      </c>
      <c r="O9" s="17"/>
      <c r="P9" s="17"/>
      <c r="Q9" s="17" t="s">
        <v>80</v>
      </c>
      <c r="R9" s="18" t="s">
        <v>81</v>
      </c>
      <c r="S9" s="18" t="s">
        <v>71</v>
      </c>
      <c r="T9" s="18" t="s">
        <v>72</v>
      </c>
      <c r="U9" s="15">
        <v>40725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  <c r="AN9" s="18"/>
      <c r="AO9" s="17"/>
      <c r="AP9" s="18"/>
      <c r="AQ9" s="17"/>
      <c r="AR9" s="18"/>
      <c r="AS9" s="17"/>
      <c r="AT9" s="18"/>
      <c r="AU9" s="17"/>
      <c r="AV9" s="18"/>
      <c r="AW9" s="17"/>
      <c r="AX9" s="18"/>
      <c r="AY9" s="17"/>
      <c r="AZ9" s="18"/>
      <c r="BA9" s="17"/>
      <c r="BB9" s="18"/>
      <c r="BC9" s="17"/>
    </row>
    <row r="10" spans="1:55" ht="45" x14ac:dyDescent="0.25">
      <c r="A10" s="14" t="s">
        <v>56</v>
      </c>
      <c r="B10" s="14" t="s">
        <v>57</v>
      </c>
      <c r="C10" s="15">
        <v>43152</v>
      </c>
      <c r="D10" s="15" t="s">
        <v>58</v>
      </c>
      <c r="E10" s="16" t="s">
        <v>59</v>
      </c>
      <c r="F10" s="14" t="s">
        <v>60</v>
      </c>
      <c r="G10" s="16" t="s">
        <v>61</v>
      </c>
      <c r="H10" s="14" t="s">
        <v>62</v>
      </c>
      <c r="I10" s="16" t="s">
        <v>63</v>
      </c>
      <c r="J10" s="17" t="s">
        <v>64</v>
      </c>
      <c r="K10" s="17" t="s">
        <v>65</v>
      </c>
      <c r="L10" s="18" t="s">
        <v>66</v>
      </c>
      <c r="M10" s="19" t="s">
        <v>67</v>
      </c>
      <c r="N10" s="15" t="s">
        <v>68</v>
      </c>
      <c r="O10" s="17"/>
      <c r="P10" s="17"/>
      <c r="Q10" s="17" t="s">
        <v>82</v>
      </c>
      <c r="R10" s="18" t="s">
        <v>83</v>
      </c>
      <c r="S10" s="18" t="s">
        <v>71</v>
      </c>
      <c r="T10" s="18" t="s">
        <v>72</v>
      </c>
      <c r="U10" s="15">
        <v>40725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7"/>
      <c r="AX10" s="18"/>
      <c r="AY10" s="17"/>
      <c r="AZ10" s="18"/>
      <c r="BA10" s="17"/>
      <c r="BB10" s="18"/>
      <c r="BC10" s="17"/>
    </row>
    <row r="11" spans="1:55" ht="45" x14ac:dyDescent="0.25">
      <c r="A11" s="14" t="s">
        <v>56</v>
      </c>
      <c r="B11" s="14" t="s">
        <v>57</v>
      </c>
      <c r="C11" s="15">
        <v>43152</v>
      </c>
      <c r="D11" s="15" t="s">
        <v>58</v>
      </c>
      <c r="E11" s="16" t="s">
        <v>59</v>
      </c>
      <c r="F11" s="14" t="s">
        <v>60</v>
      </c>
      <c r="G11" s="16" t="s">
        <v>61</v>
      </c>
      <c r="H11" s="14" t="s">
        <v>62</v>
      </c>
      <c r="I11" s="16" t="s">
        <v>63</v>
      </c>
      <c r="J11" s="17" t="s">
        <v>64</v>
      </c>
      <c r="K11" s="17" t="s">
        <v>65</v>
      </c>
      <c r="L11" s="18" t="s">
        <v>73</v>
      </c>
      <c r="M11" s="19" t="s">
        <v>74</v>
      </c>
      <c r="N11" s="15" t="s">
        <v>75</v>
      </c>
      <c r="O11" s="17"/>
      <c r="P11" s="17"/>
      <c r="Q11" s="17" t="s">
        <v>82</v>
      </c>
      <c r="R11" s="18" t="s">
        <v>83</v>
      </c>
      <c r="S11" s="18" t="s">
        <v>71</v>
      </c>
      <c r="T11" s="18" t="s">
        <v>72</v>
      </c>
      <c r="U11" s="15">
        <v>40725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7"/>
      <c r="AP11" s="18"/>
      <c r="AQ11" s="17"/>
      <c r="AR11" s="18"/>
      <c r="AS11" s="17"/>
      <c r="AT11" s="18"/>
      <c r="AU11" s="17"/>
      <c r="AV11" s="18"/>
      <c r="AW11" s="17"/>
      <c r="AX11" s="18"/>
      <c r="AY11" s="17"/>
      <c r="AZ11" s="18"/>
      <c r="BA11" s="17"/>
      <c r="BB11" s="18"/>
      <c r="BC11" s="17"/>
    </row>
    <row r="12" spans="1:55" ht="150" x14ac:dyDescent="0.25">
      <c r="A12" s="14" t="s">
        <v>56</v>
      </c>
      <c r="B12" s="14" t="s">
        <v>57</v>
      </c>
      <c r="C12" s="15">
        <v>43152</v>
      </c>
      <c r="D12" s="15" t="s">
        <v>58</v>
      </c>
      <c r="E12" s="16" t="s">
        <v>59</v>
      </c>
      <c r="F12" s="14" t="s">
        <v>60</v>
      </c>
      <c r="G12" s="16" t="s">
        <v>61</v>
      </c>
      <c r="H12" s="14" t="s">
        <v>62</v>
      </c>
      <c r="I12" s="16" t="s">
        <v>63</v>
      </c>
      <c r="J12" s="17" t="s">
        <v>64</v>
      </c>
      <c r="K12" s="17" t="s">
        <v>65</v>
      </c>
      <c r="L12" s="18" t="s">
        <v>66</v>
      </c>
      <c r="M12" s="19" t="s">
        <v>67</v>
      </c>
      <c r="N12" s="15" t="s">
        <v>68</v>
      </c>
      <c r="O12" s="17"/>
      <c r="P12" s="17"/>
      <c r="Q12" s="17" t="s">
        <v>84</v>
      </c>
      <c r="R12" s="18" t="s">
        <v>85</v>
      </c>
      <c r="S12" s="18" t="s">
        <v>86</v>
      </c>
      <c r="T12" s="18" t="s">
        <v>87</v>
      </c>
      <c r="U12" s="15">
        <v>40725</v>
      </c>
      <c r="V12" s="15">
        <v>41639</v>
      </c>
      <c r="W12" s="17" t="s">
        <v>88</v>
      </c>
      <c r="X12" s="18" t="s">
        <v>89</v>
      </c>
      <c r="Y12" s="17" t="str">
        <f>VLOOKUP(X12,'Axe 2 Règles de gestion'!$D$2:$F$16,3, FALSE)</f>
        <v>Le bénéfice du dispositif de fin d'activité n'est pas ouvert aux agents en position de disponibilité, en position hors cadres et en position de détachement au titre de l'article 14 (2° à 13° inclus) du décret du 16 septembre 1985.</v>
      </c>
      <c r="Z12" s="18" t="s">
        <v>91</v>
      </c>
      <c r="AA12" s="17" t="str">
        <f>VLOOKUP(Z12,'Axe 2 Règles de gestion'!$D$2:$F$16,3, FALSE)</f>
        <v>L'agent doit être âgé de 58 ans au moins et de 62 ans au plus à la date de présentation de la demande.</v>
      </c>
      <c r="AB12" s="18" t="s">
        <v>93</v>
      </c>
      <c r="AC12" s="17" t="str">
        <f>VLOOKUP(AB12,'Axe 2 Règles de gestion'!$D$2:$F$16,3, FALSE)</f>
        <v>La durée du dispositif de fin d'activité est de six mois minimum (date de fin réelle de l'absence).</v>
      </c>
      <c r="AD12" s="18" t="s">
        <v>95</v>
      </c>
      <c r="AE12" s="17" t="str">
        <f>VLOOKUP(AD12,'Axe 2 Règles de gestion'!$D$2:$F$16,3, FALSE)</f>
        <v>La durée du dispositif de fin d'activité est de six mois minimum (date de fin prévisionnelle de l'absence).</v>
      </c>
      <c r="AF12" s="18" t="s">
        <v>97</v>
      </c>
      <c r="AG12" s="17" t="str">
        <f>VLOOKUP(AF12,'Axe 2 Règles de gestion'!$D$2:$F$16,3, FALSE)</f>
        <v>La durée du dispositif de fin d'activité est de 3 ans maximum (date de fin réelle de l'absence).</v>
      </c>
      <c r="AH12" s="18" t="s">
        <v>99</v>
      </c>
      <c r="AI12" s="17" t="str">
        <f>VLOOKUP(AH12,'Axe 2 Règles de gestion'!$D$2:$F$16,3, FALSE)</f>
        <v>La durée du dispositif de fin d'activité est de 3 ans maximum (date de fin prévisionnelle de l'absence).</v>
      </c>
      <c r="AJ12" s="18" t="s">
        <v>101</v>
      </c>
      <c r="AK12" s="17" t="str">
        <f>VLOOKUP(AJ12,'Axe 2 Règles de gestion'!$D$2:$F$16,3, FALSE)</f>
        <v>La date de début du congé/absence doit être postérieure ou égale à la date de recrutement dans la FPE ou dans la carrière militaire.</v>
      </c>
      <c r="AL12" s="18" t="s">
        <v>103</v>
      </c>
      <c r="AM12" s="17" t="str">
        <f>VLOOKUP(AL12,'Axe 2 Règles de gestion'!$D$2:$F$16,3, FALSE)</f>
        <v>La date de début du congé/absence doit être antérieure ou égale à la date de fin réelle du congé/absence.</v>
      </c>
      <c r="AN12" s="18" t="s">
        <v>105</v>
      </c>
      <c r="AO12" s="17" t="str">
        <f>VLOOKUP(AN12,'Axe 2 Règles de gestion'!$D$2:$F$16,3, FALSE)</f>
        <v>La date de début du congé/absence doit être antérieure ou égale à la date de fin prévisionnelle du congé/absence.</v>
      </c>
      <c r="AP12" s="18" t="s">
        <v>107</v>
      </c>
      <c r="AQ12" s="17" t="str">
        <f>VLOOKUP(AP12,'Axe 2 Règles de gestion'!$D$2:$F$16,3, FALSE)</f>
        <v>La date de fin réelle du congé/absence doit être antérieure à la date limite de départ à la retraite.</v>
      </c>
      <c r="AR12" s="18" t="s">
        <v>109</v>
      </c>
      <c r="AS12" s="17" t="str">
        <f>VLOOKUP(AR12,'Axe 2 Règles de gestion'!$D$2:$F$16,3, FALSE)</f>
        <v>La date de fin prévisionnelle du congé/absence doit être antérieure à la date limite de départ à la retraite.</v>
      </c>
      <c r="AT12" s="18" t="s">
        <v>111</v>
      </c>
      <c r="AU12" s="17" t="str">
        <f>VLOOKUP(AT12,'Axe 2 Règles de gestion'!$D$2:$F$16,3, FALSE)</f>
        <v>Si l'absence ne commence pas par une demi-journée et si l'absence précédente ne finit pas par une demi journée, la date de début de l'absence saisie est postérieure à la date de fin réelle de l'absence précédente.</v>
      </c>
      <c r="AV12" s="18" t="s">
        <v>113</v>
      </c>
      <c r="AW12" s="17" t="str">
        <f>VLOOKUP(AV12,'Axe 2 Règles de gestion'!$D$2:$F$16,3,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X12" s="18" t="s">
        <v>115</v>
      </c>
      <c r="AY12" s="17" t="str">
        <f>VLOOKUP(AX12,'Axe 2 Règles de gestion'!$D$2:$F$16,3, FALSE)</f>
        <v>La date de fin réelle ou la date de fin prévisionnelle du congé/absence doit être saisie.</v>
      </c>
      <c r="AZ12" s="18" t="s">
        <v>117</v>
      </c>
      <c r="BA12" s="17" t="str">
        <f>VLOOKUP(AZ12,'Axe 2 Règles de gestion'!$D$2:$F$16,3,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2" s="18"/>
      <c r="BC12" s="17"/>
    </row>
    <row r="13" spans="1:55" ht="150" x14ac:dyDescent="0.25">
      <c r="A13" s="14" t="s">
        <v>56</v>
      </c>
      <c r="B13" s="14" t="s">
        <v>57</v>
      </c>
      <c r="C13" s="15">
        <v>43650</v>
      </c>
      <c r="D13" s="15" t="s">
        <v>58</v>
      </c>
      <c r="E13" s="16" t="s">
        <v>59</v>
      </c>
      <c r="F13" s="14" t="s">
        <v>60</v>
      </c>
      <c r="G13" s="16" t="s">
        <v>61</v>
      </c>
      <c r="H13" s="14" t="s">
        <v>62</v>
      </c>
      <c r="I13" s="16" t="s">
        <v>63</v>
      </c>
      <c r="J13" s="17" t="s">
        <v>64</v>
      </c>
      <c r="K13" s="17" t="s">
        <v>65</v>
      </c>
      <c r="L13" s="18" t="s">
        <v>73</v>
      </c>
      <c r="M13" s="19" t="s">
        <v>74</v>
      </c>
      <c r="N13" s="15" t="s">
        <v>75</v>
      </c>
      <c r="O13" s="17"/>
      <c r="P13" s="17"/>
      <c r="Q13" s="17" t="s">
        <v>84</v>
      </c>
      <c r="R13" s="18" t="s">
        <v>85</v>
      </c>
      <c r="S13" s="18" t="s">
        <v>86</v>
      </c>
      <c r="T13" s="18" t="s">
        <v>87</v>
      </c>
      <c r="U13" s="15">
        <v>40725</v>
      </c>
      <c r="V13" s="15">
        <v>42735</v>
      </c>
      <c r="W13" s="17" t="s">
        <v>119</v>
      </c>
      <c r="X13" s="18" t="s">
        <v>93</v>
      </c>
      <c r="Y13" s="17" t="str">
        <f>VLOOKUP(X13,'Axe 2 Règles de gestion'!$D$2:$F$16,3, FALSE)</f>
        <v>La durée du dispositif de fin d'activité est de six mois minimum (date de fin réelle de l'absence).</v>
      </c>
      <c r="Z13" s="18" t="s">
        <v>95</v>
      </c>
      <c r="AA13" s="17" t="str">
        <f>VLOOKUP(Z13,'Axe 2 Règles de gestion'!$D$2:$F$16,3, FALSE)</f>
        <v>La durée du dispositif de fin d'activité est de six mois minimum (date de fin prévisionnelle de l'absence).</v>
      </c>
      <c r="AB13" s="18" t="s">
        <v>97</v>
      </c>
      <c r="AC13" s="17" t="str">
        <f>VLOOKUP(AB13,'Axe 2 Règles de gestion'!$D$2:$F$16,3, FALSE)</f>
        <v>La durée du dispositif de fin d'activité est de 3 ans maximum (date de fin réelle de l'absence).</v>
      </c>
      <c r="AD13" s="18" t="s">
        <v>99</v>
      </c>
      <c r="AE13" s="17" t="str">
        <f>VLOOKUP(AD13,'Axe 2 Règles de gestion'!$D$2:$F$16,3, FALSE)</f>
        <v>La durée du dispositif de fin d'activité est de 3 ans maximum (date de fin prévisionnelle de l'absence).</v>
      </c>
      <c r="AF13" s="18"/>
      <c r="AG13" s="17"/>
      <c r="AH13" s="18"/>
      <c r="AI13" s="17"/>
      <c r="AJ13" s="18" t="s">
        <v>103</v>
      </c>
      <c r="AK13" s="17" t="str">
        <f>VLOOKUP(AJ13,'Axe 2 Règles de gestion'!$D$2:$F$16,3, FALSE)</f>
        <v>La date de début du congé/absence doit être antérieure ou égale à la date de fin réelle du congé/absence.</v>
      </c>
      <c r="AL13" s="18" t="s">
        <v>105</v>
      </c>
      <c r="AM13" s="17" t="str">
        <f>VLOOKUP(AL13,'Axe 2 Règles de gestion'!$D$2:$F$16,3, FALSE)</f>
        <v>La date de début du congé/absence doit être antérieure ou égale à la date de fin prévisionnelle du congé/absence.</v>
      </c>
      <c r="AN13" s="18" t="s">
        <v>107</v>
      </c>
      <c r="AO13" s="17" t="str">
        <f>VLOOKUP(AN13,'Axe 2 Règles de gestion'!$D$2:$F$16,3, FALSE)</f>
        <v>La date de fin réelle du congé/absence doit être antérieure à la date limite de départ à la retraite.</v>
      </c>
      <c r="AP13" s="18" t="s">
        <v>109</v>
      </c>
      <c r="AQ13" s="17" t="str">
        <f>VLOOKUP(AP13,'Axe 2 Règles de gestion'!$D$2:$F$16,3, FALSE)</f>
        <v>La date de fin prévisionnelle du congé/absence doit être antérieure à la date limite de départ à la retraite.</v>
      </c>
      <c r="AR13" s="18" t="s">
        <v>111</v>
      </c>
      <c r="AS13" s="17" t="str">
        <f>VLOOKUP(AR13,'Axe 2 Règles de gestion'!$D$2:$F$16,3, FALSE)</f>
        <v>Si l'absence ne commence pas par une demi-journée et si l'absence précédente ne finit pas par une demi journée, la date de début de l'absence saisie est postérieure à la date de fin réelle de l'absence précédente.</v>
      </c>
      <c r="AT13" s="18" t="s">
        <v>113</v>
      </c>
      <c r="AU13" s="17" t="str">
        <f>VLOOKUP(AT13,'Axe 2 Règles de gestion'!$D$2:$F$16,3,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V13" s="18" t="s">
        <v>115</v>
      </c>
      <c r="AW13" s="17" t="str">
        <f>VLOOKUP(AV13,'Axe 2 Règles de gestion'!$D$2:$F$16,3, FALSE)</f>
        <v>La date de fin réelle ou la date de fin prévisionnelle du congé/absence doit être saisie.</v>
      </c>
      <c r="AX13" s="18" t="s">
        <v>117</v>
      </c>
      <c r="AY13" s="17" t="str">
        <f>VLOOKUP(AX13,'Axe 2 Règles de gestion'!$D$2:$F$16,3,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Z13" s="18"/>
      <c r="BA13" s="17"/>
      <c r="BB13" s="18"/>
      <c r="BC13" s="17"/>
    </row>
    <row r="14" spans="1:55" x14ac:dyDescent="0.25">
      <c r="A14" s="20"/>
      <c r="B14" s="20"/>
      <c r="C14" s="21"/>
      <c r="D14" s="21"/>
      <c r="E14" s="22"/>
      <c r="F14" s="20"/>
      <c r="G14" s="22"/>
      <c r="H14" s="20"/>
      <c r="I14" s="22"/>
      <c r="L14" s="23"/>
      <c r="M14" s="24"/>
      <c r="N14" s="21"/>
      <c r="U14" s="21"/>
      <c r="V14" s="21"/>
    </row>
    <row r="15" spans="1:55" x14ac:dyDescent="0.25">
      <c r="A15" s="20"/>
      <c r="B15" s="20"/>
      <c r="C15" s="21"/>
      <c r="D15" s="21"/>
      <c r="E15" s="22"/>
      <c r="F15" s="20"/>
      <c r="G15" s="22"/>
      <c r="H15" s="20"/>
      <c r="I15" s="22"/>
      <c r="L15" s="23"/>
      <c r="M15" s="24"/>
      <c r="N15" s="21"/>
      <c r="U15" s="21"/>
      <c r="V15" s="21"/>
    </row>
    <row r="16" spans="1:55" x14ac:dyDescent="0.25">
      <c r="A16" s="20"/>
      <c r="B16" s="20"/>
      <c r="C16" s="21"/>
      <c r="D16" s="21"/>
      <c r="E16" s="22"/>
      <c r="F16" s="20"/>
      <c r="G16" s="22"/>
      <c r="H16" s="20"/>
      <c r="I16" s="22"/>
      <c r="L16" s="23"/>
      <c r="M16" s="24"/>
      <c r="N16" s="21"/>
      <c r="U16" s="21"/>
      <c r="V16" s="21"/>
    </row>
    <row r="17" spans="1:22" x14ac:dyDescent="0.25">
      <c r="A17" s="20"/>
      <c r="B17" s="20"/>
      <c r="C17" s="21"/>
      <c r="D17" s="21"/>
      <c r="E17" s="22"/>
      <c r="F17" s="20"/>
      <c r="G17" s="22"/>
      <c r="H17" s="20"/>
      <c r="I17" s="22"/>
      <c r="L17" s="23"/>
      <c r="M17" s="24"/>
      <c r="N17" s="21"/>
      <c r="U17" s="21"/>
      <c r="V17" s="21"/>
    </row>
    <row r="18" spans="1:22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22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22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22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22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22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22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22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22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22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22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22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22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22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22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</sheetData>
  <autoFilter ref="A1:OJ1" xr:uid="{EB613CC0-588C-4D3E-95F4-18201C0D0597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06EB4-AE33-4C41-8F4C-6ECD6C1DAB87}">
  <dimension ref="A1:Y68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9.7109375" style="25" customWidth="1"/>
    <col min="25" max="25" width="15.7109375" style="13" customWidth="1"/>
    <col min="26" max="16384" width="11.42578125" style="13"/>
  </cols>
  <sheetData>
    <row r="1" spans="1:25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120</v>
      </c>
      <c r="X1" s="12" t="s">
        <v>54</v>
      </c>
      <c r="Y1" s="12" t="s">
        <v>55</v>
      </c>
    </row>
    <row r="2" spans="1:25" ht="45" x14ac:dyDescent="0.25">
      <c r="A2" s="14" t="s">
        <v>56</v>
      </c>
      <c r="B2" s="14" t="s">
        <v>57</v>
      </c>
      <c r="C2" s="15">
        <v>43152</v>
      </c>
      <c r="D2" s="15" t="s">
        <v>58</v>
      </c>
      <c r="E2" s="16" t="s">
        <v>59</v>
      </c>
      <c r="F2" s="14" t="s">
        <v>60</v>
      </c>
      <c r="G2" s="16" t="s">
        <v>61</v>
      </c>
      <c r="H2" s="14" t="s">
        <v>62</v>
      </c>
      <c r="I2" s="16" t="s">
        <v>63</v>
      </c>
      <c r="J2" s="17" t="s">
        <v>64</v>
      </c>
      <c r="K2" s="17" t="s">
        <v>65</v>
      </c>
      <c r="L2" s="18" t="s">
        <v>66</v>
      </c>
      <c r="M2" s="19" t="s">
        <v>67</v>
      </c>
      <c r="N2" s="15" t="s">
        <v>68</v>
      </c>
      <c r="O2" s="17"/>
      <c r="P2" s="17"/>
      <c r="Q2" s="17" t="s">
        <v>69</v>
      </c>
      <c r="R2" s="18" t="s">
        <v>70</v>
      </c>
      <c r="S2" s="18" t="s">
        <v>71</v>
      </c>
      <c r="T2" s="18" t="s">
        <v>72</v>
      </c>
      <c r="U2" s="15">
        <v>40725</v>
      </c>
      <c r="V2" s="15"/>
      <c r="W2" s="17"/>
      <c r="X2" s="18"/>
      <c r="Y2" s="18"/>
    </row>
    <row r="3" spans="1:25" ht="45" x14ac:dyDescent="0.25">
      <c r="A3" s="14" t="s">
        <v>56</v>
      </c>
      <c r="B3" s="14" t="s">
        <v>57</v>
      </c>
      <c r="C3" s="15">
        <v>43152</v>
      </c>
      <c r="D3" s="15" t="s">
        <v>58</v>
      </c>
      <c r="E3" s="16" t="s">
        <v>59</v>
      </c>
      <c r="F3" s="14" t="s">
        <v>60</v>
      </c>
      <c r="G3" s="16" t="s">
        <v>61</v>
      </c>
      <c r="H3" s="14" t="s">
        <v>62</v>
      </c>
      <c r="I3" s="16" t="s">
        <v>63</v>
      </c>
      <c r="J3" s="17" t="s">
        <v>64</v>
      </c>
      <c r="K3" s="17" t="s">
        <v>65</v>
      </c>
      <c r="L3" s="18" t="s">
        <v>73</v>
      </c>
      <c r="M3" s="19" t="s">
        <v>74</v>
      </c>
      <c r="N3" s="15" t="s">
        <v>75</v>
      </c>
      <c r="O3" s="17"/>
      <c r="P3" s="17"/>
      <c r="Q3" s="17" t="s">
        <v>69</v>
      </c>
      <c r="R3" s="18" t="s">
        <v>70</v>
      </c>
      <c r="S3" s="18" t="s">
        <v>71</v>
      </c>
      <c r="T3" s="18" t="s">
        <v>72</v>
      </c>
      <c r="U3" s="15">
        <v>40725</v>
      </c>
      <c r="V3" s="15"/>
      <c r="W3" s="17"/>
      <c r="X3" s="18"/>
      <c r="Y3" s="18"/>
    </row>
    <row r="4" spans="1:25" ht="45" x14ac:dyDescent="0.25">
      <c r="A4" s="14" t="s">
        <v>56</v>
      </c>
      <c r="B4" s="14" t="s">
        <v>57</v>
      </c>
      <c r="C4" s="15">
        <v>43152</v>
      </c>
      <c r="D4" s="15" t="s">
        <v>58</v>
      </c>
      <c r="E4" s="16" t="s">
        <v>59</v>
      </c>
      <c r="F4" s="14" t="s">
        <v>60</v>
      </c>
      <c r="G4" s="16" t="s">
        <v>61</v>
      </c>
      <c r="H4" s="14" t="s">
        <v>62</v>
      </c>
      <c r="I4" s="16" t="s">
        <v>63</v>
      </c>
      <c r="J4" s="17" t="s">
        <v>64</v>
      </c>
      <c r="K4" s="17" t="s">
        <v>65</v>
      </c>
      <c r="L4" s="18" t="s">
        <v>66</v>
      </c>
      <c r="M4" s="19" t="s">
        <v>67</v>
      </c>
      <c r="N4" s="15" t="s">
        <v>68</v>
      </c>
      <c r="O4" s="17"/>
      <c r="P4" s="17"/>
      <c r="Q4" s="17" t="s">
        <v>76</v>
      </c>
      <c r="R4" s="18" t="s">
        <v>77</v>
      </c>
      <c r="S4" s="18" t="s">
        <v>71</v>
      </c>
      <c r="T4" s="18" t="s">
        <v>72</v>
      </c>
      <c r="U4" s="15">
        <v>40725</v>
      </c>
      <c r="V4" s="15"/>
      <c r="W4" s="17"/>
      <c r="X4" s="18"/>
      <c r="Y4" s="18"/>
    </row>
    <row r="5" spans="1:25" ht="45" x14ac:dyDescent="0.25">
      <c r="A5" s="14" t="s">
        <v>56</v>
      </c>
      <c r="B5" s="14" t="s">
        <v>57</v>
      </c>
      <c r="C5" s="15">
        <v>43152</v>
      </c>
      <c r="D5" s="15" t="s">
        <v>58</v>
      </c>
      <c r="E5" s="16" t="s">
        <v>59</v>
      </c>
      <c r="F5" s="14" t="s">
        <v>60</v>
      </c>
      <c r="G5" s="16" t="s">
        <v>61</v>
      </c>
      <c r="H5" s="14" t="s">
        <v>62</v>
      </c>
      <c r="I5" s="16" t="s">
        <v>63</v>
      </c>
      <c r="J5" s="17" t="s">
        <v>64</v>
      </c>
      <c r="K5" s="17" t="s">
        <v>65</v>
      </c>
      <c r="L5" s="18" t="s">
        <v>73</v>
      </c>
      <c r="M5" s="19" t="s">
        <v>74</v>
      </c>
      <c r="N5" s="15" t="s">
        <v>75</v>
      </c>
      <c r="O5" s="17"/>
      <c r="P5" s="17"/>
      <c r="Q5" s="17" t="s">
        <v>76</v>
      </c>
      <c r="R5" s="18" t="s">
        <v>77</v>
      </c>
      <c r="S5" s="18" t="s">
        <v>71</v>
      </c>
      <c r="T5" s="18" t="s">
        <v>72</v>
      </c>
      <c r="U5" s="15">
        <v>40725</v>
      </c>
      <c r="V5" s="15"/>
      <c r="W5" s="17"/>
      <c r="X5" s="18"/>
      <c r="Y5" s="18"/>
    </row>
    <row r="6" spans="1:25" ht="45" x14ac:dyDescent="0.25">
      <c r="A6" s="14" t="s">
        <v>56</v>
      </c>
      <c r="B6" s="14" t="s">
        <v>57</v>
      </c>
      <c r="C6" s="15">
        <v>43152</v>
      </c>
      <c r="D6" s="15" t="s">
        <v>58</v>
      </c>
      <c r="E6" s="16" t="s">
        <v>59</v>
      </c>
      <c r="F6" s="14" t="s">
        <v>60</v>
      </c>
      <c r="G6" s="16" t="s">
        <v>61</v>
      </c>
      <c r="H6" s="14" t="s">
        <v>62</v>
      </c>
      <c r="I6" s="16" t="s">
        <v>63</v>
      </c>
      <c r="J6" s="17" t="s">
        <v>64</v>
      </c>
      <c r="K6" s="17" t="s">
        <v>65</v>
      </c>
      <c r="L6" s="18" t="s">
        <v>66</v>
      </c>
      <c r="M6" s="19" t="s">
        <v>67</v>
      </c>
      <c r="N6" s="15" t="s">
        <v>68</v>
      </c>
      <c r="O6" s="17"/>
      <c r="P6" s="17"/>
      <c r="Q6" s="17" t="s">
        <v>78</v>
      </c>
      <c r="R6" s="18" t="s">
        <v>79</v>
      </c>
      <c r="S6" s="18" t="s">
        <v>71</v>
      </c>
      <c r="T6" s="18" t="s">
        <v>72</v>
      </c>
      <c r="U6" s="15">
        <v>40725</v>
      </c>
      <c r="V6" s="15"/>
      <c r="W6" s="17"/>
      <c r="X6" s="18"/>
      <c r="Y6" s="18"/>
    </row>
    <row r="7" spans="1:25" ht="45" x14ac:dyDescent="0.25">
      <c r="A7" s="14" t="s">
        <v>56</v>
      </c>
      <c r="B7" s="14" t="s">
        <v>57</v>
      </c>
      <c r="C7" s="15">
        <v>43152</v>
      </c>
      <c r="D7" s="15" t="s">
        <v>58</v>
      </c>
      <c r="E7" s="16" t="s">
        <v>59</v>
      </c>
      <c r="F7" s="14" t="s">
        <v>60</v>
      </c>
      <c r="G7" s="16" t="s">
        <v>61</v>
      </c>
      <c r="H7" s="14" t="s">
        <v>62</v>
      </c>
      <c r="I7" s="16" t="s">
        <v>63</v>
      </c>
      <c r="J7" s="17" t="s">
        <v>64</v>
      </c>
      <c r="K7" s="17" t="s">
        <v>65</v>
      </c>
      <c r="L7" s="18" t="s">
        <v>73</v>
      </c>
      <c r="M7" s="19" t="s">
        <v>74</v>
      </c>
      <c r="N7" s="15" t="s">
        <v>75</v>
      </c>
      <c r="O7" s="17"/>
      <c r="P7" s="17"/>
      <c r="Q7" s="17" t="s">
        <v>78</v>
      </c>
      <c r="R7" s="18" t="s">
        <v>79</v>
      </c>
      <c r="S7" s="18" t="s">
        <v>71</v>
      </c>
      <c r="T7" s="18" t="s">
        <v>72</v>
      </c>
      <c r="U7" s="15">
        <v>40725</v>
      </c>
      <c r="V7" s="15"/>
      <c r="W7" s="17"/>
      <c r="X7" s="18"/>
      <c r="Y7" s="18"/>
    </row>
    <row r="8" spans="1:25" ht="45" x14ac:dyDescent="0.25">
      <c r="A8" s="14" t="s">
        <v>56</v>
      </c>
      <c r="B8" s="14" t="s">
        <v>57</v>
      </c>
      <c r="C8" s="15">
        <v>43152</v>
      </c>
      <c r="D8" s="15" t="s">
        <v>58</v>
      </c>
      <c r="E8" s="16" t="s">
        <v>59</v>
      </c>
      <c r="F8" s="14" t="s">
        <v>60</v>
      </c>
      <c r="G8" s="16" t="s">
        <v>61</v>
      </c>
      <c r="H8" s="14" t="s">
        <v>62</v>
      </c>
      <c r="I8" s="16" t="s">
        <v>63</v>
      </c>
      <c r="J8" s="17" t="s">
        <v>64</v>
      </c>
      <c r="K8" s="17" t="s">
        <v>65</v>
      </c>
      <c r="L8" s="18" t="s">
        <v>66</v>
      </c>
      <c r="M8" s="19" t="s">
        <v>67</v>
      </c>
      <c r="N8" s="15" t="s">
        <v>68</v>
      </c>
      <c r="O8" s="17"/>
      <c r="P8" s="17"/>
      <c r="Q8" s="17" t="s">
        <v>80</v>
      </c>
      <c r="R8" s="18" t="s">
        <v>81</v>
      </c>
      <c r="S8" s="18" t="s">
        <v>71</v>
      </c>
      <c r="T8" s="18" t="s">
        <v>72</v>
      </c>
      <c r="U8" s="15">
        <v>40725</v>
      </c>
      <c r="V8" s="15"/>
      <c r="W8" s="17"/>
      <c r="X8" s="18"/>
      <c r="Y8" s="18"/>
    </row>
    <row r="9" spans="1:25" ht="45" x14ac:dyDescent="0.25">
      <c r="A9" s="14" t="s">
        <v>56</v>
      </c>
      <c r="B9" s="14" t="s">
        <v>57</v>
      </c>
      <c r="C9" s="15">
        <v>43152</v>
      </c>
      <c r="D9" s="15" t="s">
        <v>58</v>
      </c>
      <c r="E9" s="16" t="s">
        <v>59</v>
      </c>
      <c r="F9" s="14" t="s">
        <v>60</v>
      </c>
      <c r="G9" s="16" t="s">
        <v>61</v>
      </c>
      <c r="H9" s="14" t="s">
        <v>62</v>
      </c>
      <c r="I9" s="16" t="s">
        <v>63</v>
      </c>
      <c r="J9" s="17" t="s">
        <v>64</v>
      </c>
      <c r="K9" s="17" t="s">
        <v>65</v>
      </c>
      <c r="L9" s="18" t="s">
        <v>73</v>
      </c>
      <c r="M9" s="19" t="s">
        <v>74</v>
      </c>
      <c r="N9" s="15" t="s">
        <v>75</v>
      </c>
      <c r="O9" s="17"/>
      <c r="P9" s="17"/>
      <c r="Q9" s="17" t="s">
        <v>80</v>
      </c>
      <c r="R9" s="18" t="s">
        <v>81</v>
      </c>
      <c r="S9" s="18" t="s">
        <v>71</v>
      </c>
      <c r="T9" s="18" t="s">
        <v>72</v>
      </c>
      <c r="U9" s="15">
        <v>40725</v>
      </c>
      <c r="V9" s="15"/>
      <c r="W9" s="17"/>
      <c r="X9" s="18"/>
      <c r="Y9" s="18"/>
    </row>
    <row r="10" spans="1:25" ht="45" x14ac:dyDescent="0.25">
      <c r="A10" s="14" t="s">
        <v>56</v>
      </c>
      <c r="B10" s="14" t="s">
        <v>57</v>
      </c>
      <c r="C10" s="15">
        <v>43152</v>
      </c>
      <c r="D10" s="15" t="s">
        <v>58</v>
      </c>
      <c r="E10" s="16" t="s">
        <v>59</v>
      </c>
      <c r="F10" s="14" t="s">
        <v>60</v>
      </c>
      <c r="G10" s="16" t="s">
        <v>61</v>
      </c>
      <c r="H10" s="14" t="s">
        <v>62</v>
      </c>
      <c r="I10" s="16" t="s">
        <v>63</v>
      </c>
      <c r="J10" s="17" t="s">
        <v>64</v>
      </c>
      <c r="K10" s="17" t="s">
        <v>65</v>
      </c>
      <c r="L10" s="18" t="s">
        <v>66</v>
      </c>
      <c r="M10" s="19" t="s">
        <v>67</v>
      </c>
      <c r="N10" s="15" t="s">
        <v>68</v>
      </c>
      <c r="O10" s="17"/>
      <c r="P10" s="17"/>
      <c r="Q10" s="17" t="s">
        <v>82</v>
      </c>
      <c r="R10" s="18" t="s">
        <v>83</v>
      </c>
      <c r="S10" s="18" t="s">
        <v>71</v>
      </c>
      <c r="T10" s="18" t="s">
        <v>72</v>
      </c>
      <c r="U10" s="15">
        <v>40725</v>
      </c>
      <c r="V10" s="15"/>
      <c r="W10" s="17"/>
      <c r="X10" s="18"/>
      <c r="Y10" s="18"/>
    </row>
    <row r="11" spans="1:25" ht="45" x14ac:dyDescent="0.25">
      <c r="A11" s="14" t="s">
        <v>56</v>
      </c>
      <c r="B11" s="14" t="s">
        <v>57</v>
      </c>
      <c r="C11" s="15">
        <v>43152</v>
      </c>
      <c r="D11" s="15" t="s">
        <v>58</v>
      </c>
      <c r="E11" s="16" t="s">
        <v>59</v>
      </c>
      <c r="F11" s="14" t="s">
        <v>60</v>
      </c>
      <c r="G11" s="16" t="s">
        <v>61</v>
      </c>
      <c r="H11" s="14" t="s">
        <v>62</v>
      </c>
      <c r="I11" s="16" t="s">
        <v>63</v>
      </c>
      <c r="J11" s="17" t="s">
        <v>64</v>
      </c>
      <c r="K11" s="17" t="s">
        <v>65</v>
      </c>
      <c r="L11" s="18" t="s">
        <v>73</v>
      </c>
      <c r="M11" s="19" t="s">
        <v>74</v>
      </c>
      <c r="N11" s="15" t="s">
        <v>75</v>
      </c>
      <c r="O11" s="17"/>
      <c r="P11" s="17"/>
      <c r="Q11" s="17" t="s">
        <v>82</v>
      </c>
      <c r="R11" s="18" t="s">
        <v>83</v>
      </c>
      <c r="S11" s="18" t="s">
        <v>71</v>
      </c>
      <c r="T11" s="18" t="s">
        <v>72</v>
      </c>
      <c r="U11" s="15">
        <v>40725</v>
      </c>
      <c r="V11" s="15"/>
      <c r="W11" s="17"/>
      <c r="X11" s="18"/>
      <c r="Y11" s="18"/>
    </row>
    <row r="12" spans="1:25" ht="45" x14ac:dyDescent="0.25">
      <c r="A12" s="14" t="s">
        <v>56</v>
      </c>
      <c r="B12" s="14" t="s">
        <v>57</v>
      </c>
      <c r="C12" s="15">
        <v>43152</v>
      </c>
      <c r="D12" s="15" t="s">
        <v>58</v>
      </c>
      <c r="E12" s="16" t="s">
        <v>59</v>
      </c>
      <c r="F12" s="14" t="s">
        <v>60</v>
      </c>
      <c r="G12" s="16" t="s">
        <v>61</v>
      </c>
      <c r="H12" s="14" t="s">
        <v>62</v>
      </c>
      <c r="I12" s="16" t="s">
        <v>63</v>
      </c>
      <c r="J12" s="17" t="s">
        <v>64</v>
      </c>
      <c r="K12" s="17" t="s">
        <v>65</v>
      </c>
      <c r="L12" s="18" t="s">
        <v>66</v>
      </c>
      <c r="M12" s="19" t="s">
        <v>67</v>
      </c>
      <c r="N12" s="15" t="s">
        <v>68</v>
      </c>
      <c r="O12" s="17"/>
      <c r="P12" s="17"/>
      <c r="Q12" s="17" t="s">
        <v>84</v>
      </c>
      <c r="R12" s="18" t="s">
        <v>85</v>
      </c>
      <c r="S12" s="18" t="s">
        <v>86</v>
      </c>
      <c r="T12" s="18" t="s">
        <v>87</v>
      </c>
      <c r="U12" s="15">
        <v>40725</v>
      </c>
      <c r="V12" s="15">
        <v>41639</v>
      </c>
      <c r="W12" s="17"/>
      <c r="X12" s="18"/>
      <c r="Y12" s="18"/>
    </row>
    <row r="13" spans="1:25" ht="45" x14ac:dyDescent="0.25">
      <c r="A13" s="14" t="s">
        <v>56</v>
      </c>
      <c r="B13" s="14" t="s">
        <v>57</v>
      </c>
      <c r="C13" s="15">
        <v>43650</v>
      </c>
      <c r="D13" s="15" t="s">
        <v>58</v>
      </c>
      <c r="E13" s="16" t="s">
        <v>59</v>
      </c>
      <c r="F13" s="14" t="s">
        <v>60</v>
      </c>
      <c r="G13" s="16" t="s">
        <v>61</v>
      </c>
      <c r="H13" s="14" t="s">
        <v>62</v>
      </c>
      <c r="I13" s="16" t="s">
        <v>63</v>
      </c>
      <c r="J13" s="17" t="s">
        <v>64</v>
      </c>
      <c r="K13" s="17" t="s">
        <v>65</v>
      </c>
      <c r="L13" s="18" t="s">
        <v>73</v>
      </c>
      <c r="M13" s="19" t="s">
        <v>74</v>
      </c>
      <c r="N13" s="15" t="s">
        <v>75</v>
      </c>
      <c r="O13" s="17"/>
      <c r="P13" s="17"/>
      <c r="Q13" s="17" t="s">
        <v>84</v>
      </c>
      <c r="R13" s="18" t="s">
        <v>85</v>
      </c>
      <c r="S13" s="18" t="s">
        <v>86</v>
      </c>
      <c r="T13" s="18" t="s">
        <v>87</v>
      </c>
      <c r="U13" s="15">
        <v>40725</v>
      </c>
      <c r="V13" s="15">
        <v>42735</v>
      </c>
      <c r="W13" s="17"/>
      <c r="X13" s="18"/>
      <c r="Y13" s="18"/>
    </row>
    <row r="14" spans="1:25" x14ac:dyDescent="0.25">
      <c r="A14" s="20"/>
      <c r="B14" s="20"/>
      <c r="C14" s="21"/>
      <c r="D14" s="21"/>
      <c r="E14" s="22"/>
      <c r="F14" s="20"/>
      <c r="G14" s="22"/>
      <c r="H14" s="20"/>
      <c r="I14" s="22"/>
      <c r="L14" s="23"/>
      <c r="M14" s="24"/>
      <c r="N14" s="21"/>
      <c r="U14" s="21"/>
      <c r="V14" s="21"/>
    </row>
    <row r="15" spans="1:25" x14ac:dyDescent="0.25">
      <c r="A15" s="20"/>
      <c r="B15" s="20"/>
      <c r="C15" s="21"/>
      <c r="D15" s="21"/>
      <c r="E15" s="22"/>
      <c r="F15" s="20"/>
      <c r="G15" s="22"/>
      <c r="H15" s="20"/>
      <c r="I15" s="22"/>
      <c r="L15" s="23"/>
      <c r="M15" s="24"/>
      <c r="N15" s="21"/>
      <c r="U15" s="21"/>
      <c r="V15" s="21"/>
    </row>
    <row r="16" spans="1:25" x14ac:dyDescent="0.25">
      <c r="A16" s="20"/>
      <c r="B16" s="20"/>
      <c r="C16" s="21"/>
      <c r="D16" s="21"/>
      <c r="E16" s="22"/>
      <c r="F16" s="20"/>
      <c r="G16" s="22"/>
      <c r="H16" s="20"/>
      <c r="I16" s="22"/>
      <c r="L16" s="23"/>
      <c r="M16" s="24"/>
      <c r="N16" s="21"/>
      <c r="U16" s="21"/>
      <c r="V16" s="21"/>
    </row>
    <row r="17" spans="1:22" x14ac:dyDescent="0.25">
      <c r="A17" s="20"/>
      <c r="B17" s="20"/>
      <c r="C17" s="21"/>
      <c r="D17" s="21"/>
      <c r="E17" s="22"/>
      <c r="F17" s="20"/>
      <c r="G17" s="22"/>
      <c r="H17" s="20"/>
      <c r="I17" s="22"/>
      <c r="L17" s="23"/>
      <c r="M17" s="24"/>
      <c r="N17" s="21"/>
      <c r="U17" s="21"/>
      <c r="V17" s="21"/>
    </row>
    <row r="18" spans="1:22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22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22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22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22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22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22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22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22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22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22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22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22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22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22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</sheetData>
  <autoFilter ref="A1:OJ1" xr:uid="{8BF06EB4-AE33-4C41-8F4C-6ECD6C1DAB87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3A3F7-CCD2-49F6-BD99-A6357FA5F8EE}">
  <dimension ref="A1:AO1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121</v>
      </c>
      <c r="X1" s="12" t="s">
        <v>122</v>
      </c>
      <c r="Y1" s="12" t="s">
        <v>123</v>
      </c>
      <c r="Z1" s="12" t="s">
        <v>124</v>
      </c>
      <c r="AA1" s="12" t="s">
        <v>125</v>
      </c>
      <c r="AB1" s="12" t="s">
        <v>126</v>
      </c>
      <c r="AC1" s="12" t="s">
        <v>127</v>
      </c>
      <c r="AD1" s="12" t="s">
        <v>128</v>
      </c>
      <c r="AE1" s="12" t="s">
        <v>129</v>
      </c>
      <c r="AF1" s="12" t="s">
        <v>130</v>
      </c>
      <c r="AG1" s="12" t="s">
        <v>131</v>
      </c>
      <c r="AH1" s="12" t="s">
        <v>132</v>
      </c>
      <c r="AI1" s="12" t="s">
        <v>133</v>
      </c>
      <c r="AJ1" s="11" t="s">
        <v>134</v>
      </c>
      <c r="AK1" s="12" t="s">
        <v>135</v>
      </c>
      <c r="AL1" s="12" t="s">
        <v>136</v>
      </c>
      <c r="AM1" s="12" t="s">
        <v>137</v>
      </c>
      <c r="AN1" s="12" t="s">
        <v>54</v>
      </c>
      <c r="AO1" s="11" t="s">
        <v>55</v>
      </c>
    </row>
    <row r="2" spans="1:41" ht="45" x14ac:dyDescent="0.25">
      <c r="A2" s="14" t="s">
        <v>56</v>
      </c>
      <c r="B2" s="14" t="s">
        <v>57</v>
      </c>
      <c r="C2" s="15">
        <v>43152</v>
      </c>
      <c r="D2" s="15" t="s">
        <v>58</v>
      </c>
      <c r="E2" s="16" t="s">
        <v>59</v>
      </c>
      <c r="F2" s="14" t="s">
        <v>60</v>
      </c>
      <c r="G2" s="16" t="s">
        <v>61</v>
      </c>
      <c r="H2" s="14" t="s">
        <v>62</v>
      </c>
      <c r="I2" s="16" t="s">
        <v>63</v>
      </c>
      <c r="J2" s="17" t="s">
        <v>64</v>
      </c>
      <c r="K2" s="17" t="s">
        <v>65</v>
      </c>
      <c r="L2" s="18" t="s">
        <v>66</v>
      </c>
      <c r="M2" s="19" t="s">
        <v>67</v>
      </c>
      <c r="N2" s="15" t="s">
        <v>68</v>
      </c>
      <c r="O2" s="17"/>
      <c r="P2" s="17"/>
      <c r="Q2" s="17" t="s">
        <v>69</v>
      </c>
      <c r="R2" s="18" t="s">
        <v>70</v>
      </c>
      <c r="S2" s="18" t="s">
        <v>71</v>
      </c>
      <c r="T2" s="18" t="s">
        <v>72</v>
      </c>
      <c r="U2" s="15">
        <v>40725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45" x14ac:dyDescent="0.25">
      <c r="A3" s="14" t="s">
        <v>56</v>
      </c>
      <c r="B3" s="14" t="s">
        <v>57</v>
      </c>
      <c r="C3" s="15">
        <v>43152</v>
      </c>
      <c r="D3" s="15" t="s">
        <v>58</v>
      </c>
      <c r="E3" s="16" t="s">
        <v>59</v>
      </c>
      <c r="F3" s="14" t="s">
        <v>60</v>
      </c>
      <c r="G3" s="16" t="s">
        <v>61</v>
      </c>
      <c r="H3" s="14" t="s">
        <v>62</v>
      </c>
      <c r="I3" s="16" t="s">
        <v>63</v>
      </c>
      <c r="J3" s="17" t="s">
        <v>64</v>
      </c>
      <c r="K3" s="17" t="s">
        <v>65</v>
      </c>
      <c r="L3" s="18" t="s">
        <v>73</v>
      </c>
      <c r="M3" s="19" t="s">
        <v>74</v>
      </c>
      <c r="N3" s="15" t="s">
        <v>75</v>
      </c>
      <c r="O3" s="17"/>
      <c r="P3" s="17"/>
      <c r="Q3" s="17" t="s">
        <v>69</v>
      </c>
      <c r="R3" s="18" t="s">
        <v>70</v>
      </c>
      <c r="S3" s="18" t="s">
        <v>71</v>
      </c>
      <c r="T3" s="18" t="s">
        <v>72</v>
      </c>
      <c r="U3" s="15">
        <v>40725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45" x14ac:dyDescent="0.25">
      <c r="A4" s="14" t="s">
        <v>56</v>
      </c>
      <c r="B4" s="14" t="s">
        <v>57</v>
      </c>
      <c r="C4" s="15">
        <v>43152</v>
      </c>
      <c r="D4" s="15" t="s">
        <v>58</v>
      </c>
      <c r="E4" s="16" t="s">
        <v>59</v>
      </c>
      <c r="F4" s="14" t="s">
        <v>60</v>
      </c>
      <c r="G4" s="16" t="s">
        <v>61</v>
      </c>
      <c r="H4" s="14" t="s">
        <v>62</v>
      </c>
      <c r="I4" s="16" t="s">
        <v>63</v>
      </c>
      <c r="J4" s="17" t="s">
        <v>64</v>
      </c>
      <c r="K4" s="17" t="s">
        <v>65</v>
      </c>
      <c r="L4" s="18" t="s">
        <v>66</v>
      </c>
      <c r="M4" s="19" t="s">
        <v>67</v>
      </c>
      <c r="N4" s="15" t="s">
        <v>68</v>
      </c>
      <c r="O4" s="17"/>
      <c r="P4" s="17"/>
      <c r="Q4" s="17" t="s">
        <v>76</v>
      </c>
      <c r="R4" s="18" t="s">
        <v>77</v>
      </c>
      <c r="S4" s="18" t="s">
        <v>71</v>
      </c>
      <c r="T4" s="18" t="s">
        <v>72</v>
      </c>
      <c r="U4" s="15">
        <v>40725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45" x14ac:dyDescent="0.25">
      <c r="A5" s="14" t="s">
        <v>56</v>
      </c>
      <c r="B5" s="14" t="s">
        <v>57</v>
      </c>
      <c r="C5" s="15">
        <v>43152</v>
      </c>
      <c r="D5" s="15" t="s">
        <v>58</v>
      </c>
      <c r="E5" s="16" t="s">
        <v>59</v>
      </c>
      <c r="F5" s="14" t="s">
        <v>60</v>
      </c>
      <c r="G5" s="16" t="s">
        <v>61</v>
      </c>
      <c r="H5" s="14" t="s">
        <v>62</v>
      </c>
      <c r="I5" s="16" t="s">
        <v>63</v>
      </c>
      <c r="J5" s="17" t="s">
        <v>64</v>
      </c>
      <c r="K5" s="17" t="s">
        <v>65</v>
      </c>
      <c r="L5" s="18" t="s">
        <v>73</v>
      </c>
      <c r="M5" s="19" t="s">
        <v>74</v>
      </c>
      <c r="N5" s="15" t="s">
        <v>75</v>
      </c>
      <c r="O5" s="17"/>
      <c r="P5" s="17"/>
      <c r="Q5" s="17" t="s">
        <v>76</v>
      </c>
      <c r="R5" s="18" t="s">
        <v>77</v>
      </c>
      <c r="S5" s="18" t="s">
        <v>71</v>
      </c>
      <c r="T5" s="18" t="s">
        <v>72</v>
      </c>
      <c r="U5" s="15">
        <v>40725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45" x14ac:dyDescent="0.25">
      <c r="A6" s="14" t="s">
        <v>56</v>
      </c>
      <c r="B6" s="14" t="s">
        <v>57</v>
      </c>
      <c r="C6" s="15">
        <v>43152</v>
      </c>
      <c r="D6" s="15" t="s">
        <v>58</v>
      </c>
      <c r="E6" s="16" t="s">
        <v>59</v>
      </c>
      <c r="F6" s="14" t="s">
        <v>60</v>
      </c>
      <c r="G6" s="16" t="s">
        <v>61</v>
      </c>
      <c r="H6" s="14" t="s">
        <v>62</v>
      </c>
      <c r="I6" s="16" t="s">
        <v>63</v>
      </c>
      <c r="J6" s="17" t="s">
        <v>64</v>
      </c>
      <c r="K6" s="17" t="s">
        <v>65</v>
      </c>
      <c r="L6" s="18" t="s">
        <v>66</v>
      </c>
      <c r="M6" s="19" t="s">
        <v>67</v>
      </c>
      <c r="N6" s="15" t="s">
        <v>68</v>
      </c>
      <c r="O6" s="17"/>
      <c r="P6" s="17"/>
      <c r="Q6" s="17" t="s">
        <v>78</v>
      </c>
      <c r="R6" s="18" t="s">
        <v>79</v>
      </c>
      <c r="S6" s="18" t="s">
        <v>71</v>
      </c>
      <c r="T6" s="18" t="s">
        <v>72</v>
      </c>
      <c r="U6" s="15">
        <v>40725</v>
      </c>
      <c r="V6" s="15"/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45" x14ac:dyDescent="0.25">
      <c r="A7" s="14" t="s">
        <v>56</v>
      </c>
      <c r="B7" s="14" t="s">
        <v>57</v>
      </c>
      <c r="C7" s="15">
        <v>43152</v>
      </c>
      <c r="D7" s="15" t="s">
        <v>58</v>
      </c>
      <c r="E7" s="16" t="s">
        <v>59</v>
      </c>
      <c r="F7" s="14" t="s">
        <v>60</v>
      </c>
      <c r="G7" s="16" t="s">
        <v>61</v>
      </c>
      <c r="H7" s="14" t="s">
        <v>62</v>
      </c>
      <c r="I7" s="16" t="s">
        <v>63</v>
      </c>
      <c r="J7" s="17" t="s">
        <v>64</v>
      </c>
      <c r="K7" s="17" t="s">
        <v>65</v>
      </c>
      <c r="L7" s="18" t="s">
        <v>73</v>
      </c>
      <c r="M7" s="19" t="s">
        <v>74</v>
      </c>
      <c r="N7" s="15" t="s">
        <v>75</v>
      </c>
      <c r="O7" s="17"/>
      <c r="P7" s="17"/>
      <c r="Q7" s="17" t="s">
        <v>78</v>
      </c>
      <c r="R7" s="18" t="s">
        <v>79</v>
      </c>
      <c r="S7" s="18" t="s">
        <v>71</v>
      </c>
      <c r="T7" s="18" t="s">
        <v>72</v>
      </c>
      <c r="U7" s="15">
        <v>40725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45" x14ac:dyDescent="0.25">
      <c r="A8" s="14" t="s">
        <v>56</v>
      </c>
      <c r="B8" s="14" t="s">
        <v>57</v>
      </c>
      <c r="C8" s="15">
        <v>43152</v>
      </c>
      <c r="D8" s="15" t="s">
        <v>58</v>
      </c>
      <c r="E8" s="16" t="s">
        <v>59</v>
      </c>
      <c r="F8" s="14" t="s">
        <v>60</v>
      </c>
      <c r="G8" s="16" t="s">
        <v>61</v>
      </c>
      <c r="H8" s="14" t="s">
        <v>62</v>
      </c>
      <c r="I8" s="16" t="s">
        <v>63</v>
      </c>
      <c r="J8" s="17" t="s">
        <v>64</v>
      </c>
      <c r="K8" s="17" t="s">
        <v>65</v>
      </c>
      <c r="L8" s="18" t="s">
        <v>66</v>
      </c>
      <c r="M8" s="19" t="s">
        <v>67</v>
      </c>
      <c r="N8" s="15" t="s">
        <v>68</v>
      </c>
      <c r="O8" s="17"/>
      <c r="P8" s="17"/>
      <c r="Q8" s="17" t="s">
        <v>80</v>
      </c>
      <c r="R8" s="18" t="s">
        <v>81</v>
      </c>
      <c r="S8" s="18" t="s">
        <v>71</v>
      </c>
      <c r="T8" s="18" t="s">
        <v>72</v>
      </c>
      <c r="U8" s="15">
        <v>40725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45" x14ac:dyDescent="0.25">
      <c r="A9" s="14" t="s">
        <v>56</v>
      </c>
      <c r="B9" s="14" t="s">
        <v>57</v>
      </c>
      <c r="C9" s="15">
        <v>43152</v>
      </c>
      <c r="D9" s="15" t="s">
        <v>58</v>
      </c>
      <c r="E9" s="16" t="s">
        <v>59</v>
      </c>
      <c r="F9" s="14" t="s">
        <v>60</v>
      </c>
      <c r="G9" s="16" t="s">
        <v>61</v>
      </c>
      <c r="H9" s="14" t="s">
        <v>62</v>
      </c>
      <c r="I9" s="16" t="s">
        <v>63</v>
      </c>
      <c r="J9" s="17" t="s">
        <v>64</v>
      </c>
      <c r="K9" s="17" t="s">
        <v>65</v>
      </c>
      <c r="L9" s="18" t="s">
        <v>73</v>
      </c>
      <c r="M9" s="19" t="s">
        <v>74</v>
      </c>
      <c r="N9" s="15" t="s">
        <v>75</v>
      </c>
      <c r="O9" s="17"/>
      <c r="P9" s="17"/>
      <c r="Q9" s="17" t="s">
        <v>80</v>
      </c>
      <c r="R9" s="18" t="s">
        <v>81</v>
      </c>
      <c r="S9" s="18" t="s">
        <v>71</v>
      </c>
      <c r="T9" s="18" t="s">
        <v>72</v>
      </c>
      <c r="U9" s="15">
        <v>40725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45" x14ac:dyDescent="0.25">
      <c r="A10" s="14" t="s">
        <v>56</v>
      </c>
      <c r="B10" s="14" t="s">
        <v>57</v>
      </c>
      <c r="C10" s="15">
        <v>43152</v>
      </c>
      <c r="D10" s="15" t="s">
        <v>58</v>
      </c>
      <c r="E10" s="16" t="s">
        <v>59</v>
      </c>
      <c r="F10" s="14" t="s">
        <v>60</v>
      </c>
      <c r="G10" s="16" t="s">
        <v>61</v>
      </c>
      <c r="H10" s="14" t="s">
        <v>62</v>
      </c>
      <c r="I10" s="16" t="s">
        <v>63</v>
      </c>
      <c r="J10" s="17" t="s">
        <v>64</v>
      </c>
      <c r="K10" s="17" t="s">
        <v>65</v>
      </c>
      <c r="L10" s="18" t="s">
        <v>66</v>
      </c>
      <c r="M10" s="19" t="s">
        <v>67</v>
      </c>
      <c r="N10" s="15" t="s">
        <v>68</v>
      </c>
      <c r="O10" s="17"/>
      <c r="P10" s="17"/>
      <c r="Q10" s="17" t="s">
        <v>82</v>
      </c>
      <c r="R10" s="18" t="s">
        <v>83</v>
      </c>
      <c r="S10" s="18" t="s">
        <v>71</v>
      </c>
      <c r="T10" s="18" t="s">
        <v>72</v>
      </c>
      <c r="U10" s="15">
        <v>40725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45" x14ac:dyDescent="0.25">
      <c r="A11" s="14" t="s">
        <v>56</v>
      </c>
      <c r="B11" s="14" t="s">
        <v>57</v>
      </c>
      <c r="C11" s="15">
        <v>43152</v>
      </c>
      <c r="D11" s="15" t="s">
        <v>58</v>
      </c>
      <c r="E11" s="16" t="s">
        <v>59</v>
      </c>
      <c r="F11" s="14" t="s">
        <v>60</v>
      </c>
      <c r="G11" s="16" t="s">
        <v>61</v>
      </c>
      <c r="H11" s="14" t="s">
        <v>62</v>
      </c>
      <c r="I11" s="16" t="s">
        <v>63</v>
      </c>
      <c r="J11" s="17" t="s">
        <v>64</v>
      </c>
      <c r="K11" s="17" t="s">
        <v>65</v>
      </c>
      <c r="L11" s="18" t="s">
        <v>73</v>
      </c>
      <c r="M11" s="19" t="s">
        <v>74</v>
      </c>
      <c r="N11" s="15" t="s">
        <v>75</v>
      </c>
      <c r="O11" s="17"/>
      <c r="P11" s="17"/>
      <c r="Q11" s="17" t="s">
        <v>82</v>
      </c>
      <c r="R11" s="18" t="s">
        <v>83</v>
      </c>
      <c r="S11" s="18" t="s">
        <v>71</v>
      </c>
      <c r="T11" s="18" t="s">
        <v>72</v>
      </c>
      <c r="U11" s="15">
        <v>40725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45" x14ac:dyDescent="0.25">
      <c r="A12" s="14" t="s">
        <v>56</v>
      </c>
      <c r="B12" s="14" t="s">
        <v>57</v>
      </c>
      <c r="C12" s="15">
        <v>43152</v>
      </c>
      <c r="D12" s="15" t="s">
        <v>58</v>
      </c>
      <c r="E12" s="16" t="s">
        <v>59</v>
      </c>
      <c r="F12" s="14" t="s">
        <v>60</v>
      </c>
      <c r="G12" s="16" t="s">
        <v>61</v>
      </c>
      <c r="H12" s="14" t="s">
        <v>62</v>
      </c>
      <c r="I12" s="16" t="s">
        <v>63</v>
      </c>
      <c r="J12" s="17" t="s">
        <v>64</v>
      </c>
      <c r="K12" s="17" t="s">
        <v>65</v>
      </c>
      <c r="L12" s="18" t="s">
        <v>66</v>
      </c>
      <c r="M12" s="19" t="s">
        <v>67</v>
      </c>
      <c r="N12" s="15" t="s">
        <v>68</v>
      </c>
      <c r="O12" s="17"/>
      <c r="P12" s="17"/>
      <c r="Q12" s="17" t="s">
        <v>84</v>
      </c>
      <c r="R12" s="18" t="s">
        <v>85</v>
      </c>
      <c r="S12" s="18" t="s">
        <v>86</v>
      </c>
      <c r="T12" s="18" t="s">
        <v>87</v>
      </c>
      <c r="U12" s="15">
        <v>40725</v>
      </c>
      <c r="V12" s="15">
        <v>41639</v>
      </c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45" x14ac:dyDescent="0.25">
      <c r="A13" s="14" t="s">
        <v>56</v>
      </c>
      <c r="B13" s="14" t="s">
        <v>57</v>
      </c>
      <c r="C13" s="15">
        <v>43650</v>
      </c>
      <c r="D13" s="15" t="s">
        <v>58</v>
      </c>
      <c r="E13" s="16" t="s">
        <v>59</v>
      </c>
      <c r="F13" s="14" t="s">
        <v>60</v>
      </c>
      <c r="G13" s="16" t="s">
        <v>61</v>
      </c>
      <c r="H13" s="14" t="s">
        <v>62</v>
      </c>
      <c r="I13" s="16" t="s">
        <v>63</v>
      </c>
      <c r="J13" s="17" t="s">
        <v>64</v>
      </c>
      <c r="K13" s="17" t="s">
        <v>65</v>
      </c>
      <c r="L13" s="18" t="s">
        <v>73</v>
      </c>
      <c r="M13" s="19" t="s">
        <v>74</v>
      </c>
      <c r="N13" s="15" t="s">
        <v>75</v>
      </c>
      <c r="O13" s="17"/>
      <c r="P13" s="17"/>
      <c r="Q13" s="17" t="s">
        <v>84</v>
      </c>
      <c r="R13" s="18" t="s">
        <v>85</v>
      </c>
      <c r="S13" s="18" t="s">
        <v>86</v>
      </c>
      <c r="T13" s="18" t="s">
        <v>87</v>
      </c>
      <c r="U13" s="15">
        <v>40725</v>
      </c>
      <c r="V13" s="15">
        <v>42735</v>
      </c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</sheetData>
  <autoFilter ref="A1:AS1" xr:uid="{2413A3F7-CCD2-49F6-BD99-A6357FA5F8EE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70D5D-7E79-4CC0-8D59-ECF74D2CDB76}">
  <dimension ref="A1:U1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138</v>
      </c>
      <c r="E1" s="12" t="s">
        <v>139</v>
      </c>
      <c r="F1" s="12" t="s">
        <v>140</v>
      </c>
      <c r="G1" s="12" t="s">
        <v>141</v>
      </c>
      <c r="H1" s="11" t="s">
        <v>21</v>
      </c>
      <c r="I1" s="11" t="s">
        <v>22</v>
      </c>
      <c r="J1" s="12" t="s">
        <v>142</v>
      </c>
      <c r="K1" s="12" t="s">
        <v>143</v>
      </c>
      <c r="L1" s="12" t="s">
        <v>144</v>
      </c>
      <c r="M1" s="12" t="s">
        <v>137</v>
      </c>
      <c r="N1" s="12" t="s">
        <v>145</v>
      </c>
      <c r="O1" s="12" t="s">
        <v>146</v>
      </c>
      <c r="P1" s="12" t="s">
        <v>147</v>
      </c>
      <c r="Q1" s="12" t="s">
        <v>148</v>
      </c>
      <c r="R1" s="12" t="s">
        <v>54</v>
      </c>
      <c r="S1" s="12" t="s">
        <v>55</v>
      </c>
      <c r="T1" s="12" t="s">
        <v>149</v>
      </c>
      <c r="U1" s="12" t="s">
        <v>150</v>
      </c>
    </row>
    <row r="2" spans="1:21" ht="90" x14ac:dyDescent="0.25">
      <c r="A2" s="15" t="s">
        <v>56</v>
      </c>
      <c r="B2" s="18" t="s">
        <v>57</v>
      </c>
      <c r="C2" s="15">
        <v>43650</v>
      </c>
      <c r="D2" s="18" t="s">
        <v>89</v>
      </c>
      <c r="E2" s="18" t="s">
        <v>142</v>
      </c>
      <c r="F2" s="17" t="s">
        <v>90</v>
      </c>
      <c r="G2" s="18" t="s">
        <v>151</v>
      </c>
      <c r="H2" s="15">
        <v>40725</v>
      </c>
      <c r="I2" s="15">
        <v>41639</v>
      </c>
      <c r="J2" s="17"/>
      <c r="K2" s="17" t="s">
        <v>152</v>
      </c>
      <c r="L2" s="18" t="s">
        <v>153</v>
      </c>
      <c r="M2" s="17"/>
      <c r="N2" s="18"/>
      <c r="O2" s="18"/>
      <c r="P2" s="18"/>
      <c r="Q2" s="18"/>
      <c r="R2" s="18"/>
      <c r="S2" s="18"/>
      <c r="T2" s="18"/>
      <c r="U2" s="17"/>
    </row>
    <row r="3" spans="1:21" ht="60" x14ac:dyDescent="0.25">
      <c r="A3" s="15" t="s">
        <v>56</v>
      </c>
      <c r="B3" s="18" t="s">
        <v>57</v>
      </c>
      <c r="C3" s="15">
        <v>43168</v>
      </c>
      <c r="D3" s="18" t="s">
        <v>91</v>
      </c>
      <c r="E3" s="18" t="s">
        <v>142</v>
      </c>
      <c r="F3" s="17" t="s">
        <v>92</v>
      </c>
      <c r="G3" s="18" t="s">
        <v>151</v>
      </c>
      <c r="H3" s="15">
        <v>40725</v>
      </c>
      <c r="I3" s="15">
        <v>41639</v>
      </c>
      <c r="J3" s="17"/>
      <c r="K3" s="17" t="s">
        <v>154</v>
      </c>
      <c r="L3" s="18" t="s">
        <v>153</v>
      </c>
      <c r="M3" s="17"/>
      <c r="N3" s="18"/>
      <c r="O3" s="18"/>
      <c r="P3" s="18"/>
      <c r="Q3" s="18"/>
      <c r="R3" s="18"/>
      <c r="S3" s="18"/>
      <c r="T3" s="18"/>
      <c r="U3" s="17"/>
    </row>
    <row r="4" spans="1:21" ht="45" x14ac:dyDescent="0.25">
      <c r="A4" s="15" t="s">
        <v>56</v>
      </c>
      <c r="B4" s="18" t="s">
        <v>57</v>
      </c>
      <c r="C4" s="15">
        <v>43168</v>
      </c>
      <c r="D4" s="18" t="s">
        <v>93</v>
      </c>
      <c r="E4" s="18" t="s">
        <v>142</v>
      </c>
      <c r="F4" s="17" t="s">
        <v>94</v>
      </c>
      <c r="G4" s="18" t="s">
        <v>155</v>
      </c>
      <c r="H4" s="15">
        <v>40725</v>
      </c>
      <c r="I4" s="15">
        <v>42735</v>
      </c>
      <c r="J4" s="17" t="s">
        <v>156</v>
      </c>
      <c r="K4" s="17" t="s">
        <v>157</v>
      </c>
      <c r="L4" s="18" t="s">
        <v>153</v>
      </c>
      <c r="M4" s="17"/>
      <c r="N4" s="18"/>
      <c r="O4" s="18"/>
      <c r="P4" s="18"/>
      <c r="Q4" s="18"/>
      <c r="R4" s="18"/>
      <c r="S4" s="18"/>
      <c r="T4" s="18"/>
      <c r="U4" s="17"/>
    </row>
    <row r="5" spans="1:21" ht="45" x14ac:dyDescent="0.25">
      <c r="A5" s="15" t="s">
        <v>56</v>
      </c>
      <c r="B5" s="18" t="s">
        <v>57</v>
      </c>
      <c r="C5" s="15">
        <v>43168</v>
      </c>
      <c r="D5" s="18" t="s">
        <v>95</v>
      </c>
      <c r="E5" s="18" t="s">
        <v>142</v>
      </c>
      <c r="F5" s="17" t="s">
        <v>96</v>
      </c>
      <c r="G5" s="18" t="s">
        <v>155</v>
      </c>
      <c r="H5" s="15">
        <v>40725</v>
      </c>
      <c r="I5" s="15">
        <v>42735</v>
      </c>
      <c r="J5" s="17" t="s">
        <v>158</v>
      </c>
      <c r="K5" s="17" t="s">
        <v>159</v>
      </c>
      <c r="L5" s="18" t="s">
        <v>153</v>
      </c>
      <c r="M5" s="17"/>
      <c r="N5" s="18"/>
      <c r="O5" s="18"/>
      <c r="P5" s="18"/>
      <c r="Q5" s="18"/>
      <c r="R5" s="18"/>
      <c r="S5" s="18"/>
      <c r="T5" s="18"/>
      <c r="U5" s="17"/>
    </row>
    <row r="6" spans="1:21" ht="45" x14ac:dyDescent="0.25">
      <c r="A6" s="15" t="s">
        <v>56</v>
      </c>
      <c r="B6" s="18" t="s">
        <v>57</v>
      </c>
      <c r="C6" s="15">
        <v>43168</v>
      </c>
      <c r="D6" s="18" t="s">
        <v>97</v>
      </c>
      <c r="E6" s="18" t="s">
        <v>142</v>
      </c>
      <c r="F6" s="17" t="s">
        <v>98</v>
      </c>
      <c r="G6" s="18" t="s">
        <v>155</v>
      </c>
      <c r="H6" s="15">
        <v>40725</v>
      </c>
      <c r="I6" s="15">
        <v>42735</v>
      </c>
      <c r="J6" s="17" t="s">
        <v>156</v>
      </c>
      <c r="K6" s="17" t="s">
        <v>160</v>
      </c>
      <c r="L6" s="18" t="s">
        <v>153</v>
      </c>
      <c r="M6" s="17"/>
      <c r="N6" s="18"/>
      <c r="O6" s="18"/>
      <c r="P6" s="18"/>
      <c r="Q6" s="18"/>
      <c r="R6" s="18"/>
      <c r="S6" s="18"/>
      <c r="T6" s="18"/>
      <c r="U6" s="17"/>
    </row>
    <row r="7" spans="1:21" ht="45" x14ac:dyDescent="0.25">
      <c r="A7" s="15" t="s">
        <v>56</v>
      </c>
      <c r="B7" s="18" t="s">
        <v>57</v>
      </c>
      <c r="C7" s="15">
        <v>43168</v>
      </c>
      <c r="D7" s="18" t="s">
        <v>99</v>
      </c>
      <c r="E7" s="18" t="s">
        <v>142</v>
      </c>
      <c r="F7" s="17" t="s">
        <v>100</v>
      </c>
      <c r="G7" s="18" t="s">
        <v>155</v>
      </c>
      <c r="H7" s="15">
        <v>40725</v>
      </c>
      <c r="I7" s="15">
        <v>42735</v>
      </c>
      <c r="J7" s="17" t="s">
        <v>158</v>
      </c>
      <c r="K7" s="17" t="s">
        <v>161</v>
      </c>
      <c r="L7" s="18" t="s">
        <v>153</v>
      </c>
      <c r="M7" s="17"/>
      <c r="N7" s="18"/>
      <c r="O7" s="18"/>
      <c r="P7" s="18"/>
      <c r="Q7" s="18"/>
      <c r="R7" s="18"/>
      <c r="S7" s="18"/>
      <c r="T7" s="18"/>
      <c r="U7" s="17"/>
    </row>
    <row r="8" spans="1:21" ht="60" x14ac:dyDescent="0.25">
      <c r="A8" s="15" t="s">
        <v>56</v>
      </c>
      <c r="B8" s="18" t="s">
        <v>57</v>
      </c>
      <c r="C8" s="15">
        <v>43152</v>
      </c>
      <c r="D8" s="18" t="s">
        <v>101</v>
      </c>
      <c r="E8" s="18" t="s">
        <v>162</v>
      </c>
      <c r="F8" s="17" t="s">
        <v>102</v>
      </c>
      <c r="G8" s="18"/>
      <c r="H8" s="15">
        <v>40725</v>
      </c>
      <c r="I8" s="15"/>
      <c r="J8" s="17"/>
      <c r="K8" s="17" t="s">
        <v>163</v>
      </c>
      <c r="L8" s="18" t="s">
        <v>153</v>
      </c>
      <c r="M8" s="17"/>
      <c r="N8" s="18"/>
      <c r="O8" s="18"/>
      <c r="P8" s="18"/>
      <c r="Q8" s="18"/>
      <c r="R8" s="18"/>
      <c r="S8" s="18"/>
      <c r="T8" s="18"/>
      <c r="U8" s="17"/>
    </row>
    <row r="9" spans="1:21" ht="45" x14ac:dyDescent="0.25">
      <c r="A9" s="15" t="s">
        <v>56</v>
      </c>
      <c r="B9" s="18" t="s">
        <v>57</v>
      </c>
      <c r="C9" s="15">
        <v>43152</v>
      </c>
      <c r="D9" s="18" t="s">
        <v>103</v>
      </c>
      <c r="E9" s="18" t="s">
        <v>162</v>
      </c>
      <c r="F9" s="17" t="s">
        <v>104</v>
      </c>
      <c r="G9" s="18"/>
      <c r="H9" s="15">
        <v>40725</v>
      </c>
      <c r="I9" s="15"/>
      <c r="J9" s="17" t="s">
        <v>156</v>
      </c>
      <c r="K9" s="17" t="s">
        <v>164</v>
      </c>
      <c r="L9" s="18" t="s">
        <v>153</v>
      </c>
      <c r="M9" s="17"/>
      <c r="N9" s="18"/>
      <c r="O9" s="18"/>
      <c r="P9" s="18"/>
      <c r="Q9" s="18"/>
      <c r="R9" s="18"/>
      <c r="S9" s="18"/>
      <c r="T9" s="18"/>
      <c r="U9" s="17"/>
    </row>
    <row r="10" spans="1:21" ht="45" x14ac:dyDescent="0.25">
      <c r="A10" s="15" t="s">
        <v>56</v>
      </c>
      <c r="B10" s="18" t="s">
        <v>57</v>
      </c>
      <c r="C10" s="15">
        <v>43152</v>
      </c>
      <c r="D10" s="18" t="s">
        <v>105</v>
      </c>
      <c r="E10" s="18" t="s">
        <v>162</v>
      </c>
      <c r="F10" s="17" t="s">
        <v>106</v>
      </c>
      <c r="G10" s="18"/>
      <c r="H10" s="15">
        <v>40725</v>
      </c>
      <c r="I10" s="15"/>
      <c r="J10" s="17" t="s">
        <v>158</v>
      </c>
      <c r="K10" s="17" t="s">
        <v>165</v>
      </c>
      <c r="L10" s="18" t="s">
        <v>153</v>
      </c>
      <c r="M10" s="17"/>
      <c r="N10" s="18"/>
      <c r="O10" s="18"/>
      <c r="P10" s="18"/>
      <c r="Q10" s="18"/>
      <c r="R10" s="18"/>
      <c r="S10" s="18"/>
      <c r="T10" s="18"/>
      <c r="U10" s="17"/>
    </row>
    <row r="11" spans="1:21" ht="45" x14ac:dyDescent="0.25">
      <c r="A11" s="15" t="s">
        <v>56</v>
      </c>
      <c r="B11" s="18" t="s">
        <v>57</v>
      </c>
      <c r="C11" s="15">
        <v>43152</v>
      </c>
      <c r="D11" s="18" t="s">
        <v>107</v>
      </c>
      <c r="E11" s="18" t="s">
        <v>162</v>
      </c>
      <c r="F11" s="17" t="s">
        <v>108</v>
      </c>
      <c r="G11" s="18"/>
      <c r="H11" s="15">
        <v>40725</v>
      </c>
      <c r="I11" s="15"/>
      <c r="J11" s="17" t="s">
        <v>156</v>
      </c>
      <c r="K11" s="17" t="s">
        <v>166</v>
      </c>
      <c r="L11" s="18" t="s">
        <v>167</v>
      </c>
      <c r="M11" s="17"/>
      <c r="N11" s="18"/>
      <c r="O11" s="18"/>
      <c r="P11" s="18"/>
      <c r="Q11" s="18"/>
      <c r="R11" s="18"/>
      <c r="S11" s="18"/>
      <c r="T11" s="18"/>
      <c r="U11" s="17"/>
    </row>
    <row r="12" spans="1:21" ht="45" x14ac:dyDescent="0.25">
      <c r="A12" s="15" t="s">
        <v>56</v>
      </c>
      <c r="B12" s="18" t="s">
        <v>57</v>
      </c>
      <c r="C12" s="15">
        <v>43152</v>
      </c>
      <c r="D12" s="18" t="s">
        <v>109</v>
      </c>
      <c r="E12" s="18" t="s">
        <v>162</v>
      </c>
      <c r="F12" s="17" t="s">
        <v>110</v>
      </c>
      <c r="G12" s="18"/>
      <c r="H12" s="15">
        <v>40725</v>
      </c>
      <c r="I12" s="15"/>
      <c r="J12" s="17" t="s">
        <v>158</v>
      </c>
      <c r="K12" s="17" t="s">
        <v>168</v>
      </c>
      <c r="L12" s="18" t="s">
        <v>167</v>
      </c>
      <c r="M12" s="17"/>
      <c r="N12" s="18"/>
      <c r="O12" s="18"/>
      <c r="P12" s="18"/>
      <c r="Q12" s="18"/>
      <c r="R12" s="18"/>
      <c r="S12" s="18"/>
      <c r="T12" s="18"/>
      <c r="U12" s="17"/>
    </row>
    <row r="13" spans="1:21" ht="45" x14ac:dyDescent="0.25">
      <c r="A13" s="15" t="s">
        <v>56</v>
      </c>
      <c r="B13" s="18" t="s">
        <v>57</v>
      </c>
      <c r="C13" s="15">
        <v>43152</v>
      </c>
      <c r="D13" s="18" t="s">
        <v>115</v>
      </c>
      <c r="E13" s="18" t="s">
        <v>162</v>
      </c>
      <c r="F13" s="17" t="s">
        <v>116</v>
      </c>
      <c r="G13" s="18"/>
      <c r="H13" s="15">
        <v>40725</v>
      </c>
      <c r="I13" s="15"/>
      <c r="J13" s="17"/>
      <c r="K13" s="17" t="s">
        <v>169</v>
      </c>
      <c r="L13" s="18" t="s">
        <v>153</v>
      </c>
      <c r="M13" s="17"/>
      <c r="N13" s="18"/>
      <c r="O13" s="18"/>
      <c r="P13" s="18"/>
      <c r="Q13" s="18"/>
      <c r="R13" s="18"/>
      <c r="S13" s="18"/>
      <c r="T13" s="18"/>
      <c r="U13" s="17"/>
    </row>
    <row r="14" spans="1:21" ht="75" x14ac:dyDescent="0.25">
      <c r="A14" s="15" t="s">
        <v>56</v>
      </c>
      <c r="B14" s="18" t="s">
        <v>57</v>
      </c>
      <c r="C14" s="15">
        <v>44932</v>
      </c>
      <c r="D14" s="18" t="s">
        <v>111</v>
      </c>
      <c r="E14" s="18" t="s">
        <v>162</v>
      </c>
      <c r="F14" s="17" t="s">
        <v>112</v>
      </c>
      <c r="G14" s="18"/>
      <c r="H14" s="15">
        <v>40725</v>
      </c>
      <c r="I14" s="15"/>
      <c r="J14" s="17" t="s">
        <v>170</v>
      </c>
      <c r="K14" s="17" t="s">
        <v>171</v>
      </c>
      <c r="L14" s="18" t="s">
        <v>153</v>
      </c>
      <c r="M14" s="17" t="s">
        <v>172</v>
      </c>
      <c r="N14" s="18"/>
      <c r="O14" s="18"/>
      <c r="P14" s="18"/>
      <c r="Q14" s="18"/>
      <c r="R14" s="18"/>
      <c r="S14" s="18"/>
      <c r="T14" s="18"/>
      <c r="U14" s="17"/>
    </row>
    <row r="15" spans="1:21" ht="90" x14ac:dyDescent="0.25">
      <c r="A15" s="15" t="s">
        <v>56</v>
      </c>
      <c r="B15" s="18" t="s">
        <v>57</v>
      </c>
      <c r="C15" s="15">
        <v>44932</v>
      </c>
      <c r="D15" s="18" t="s">
        <v>113</v>
      </c>
      <c r="E15" s="18" t="s">
        <v>162</v>
      </c>
      <c r="F15" s="17" t="s">
        <v>114</v>
      </c>
      <c r="G15" s="18"/>
      <c r="H15" s="15">
        <v>40725</v>
      </c>
      <c r="I15" s="15"/>
      <c r="J15" s="17" t="s">
        <v>173</v>
      </c>
      <c r="K15" s="17" t="s">
        <v>174</v>
      </c>
      <c r="L15" s="18" t="s">
        <v>153</v>
      </c>
      <c r="M15" s="17" t="s">
        <v>172</v>
      </c>
      <c r="N15" s="18"/>
      <c r="O15" s="18"/>
      <c r="P15" s="18"/>
      <c r="Q15" s="18"/>
      <c r="R15" s="18"/>
      <c r="S15" s="18"/>
      <c r="T15" s="18"/>
      <c r="U15" s="17"/>
    </row>
    <row r="16" spans="1:21" ht="90" x14ac:dyDescent="0.25">
      <c r="A16" s="15" t="s">
        <v>175</v>
      </c>
      <c r="B16" s="18" t="s">
        <v>176</v>
      </c>
      <c r="C16" s="15">
        <v>43669</v>
      </c>
      <c r="D16" s="18" t="s">
        <v>117</v>
      </c>
      <c r="E16" s="18" t="s">
        <v>162</v>
      </c>
      <c r="F16" s="17" t="s">
        <v>118</v>
      </c>
      <c r="G16" s="18"/>
      <c r="H16" s="15">
        <v>40725</v>
      </c>
      <c r="I16" s="15"/>
      <c r="J16" s="17"/>
      <c r="K16" s="17" t="s">
        <v>177</v>
      </c>
      <c r="L16" s="18" t="s">
        <v>153</v>
      </c>
      <c r="M16" s="17"/>
      <c r="N16" s="18"/>
      <c r="O16" s="18"/>
      <c r="P16" s="18"/>
      <c r="Q16" s="18"/>
      <c r="R16" s="18"/>
      <c r="S16" s="18"/>
      <c r="T16" s="18"/>
      <c r="U16" s="17"/>
    </row>
    <row r="17" spans="1:9" x14ac:dyDescent="0.25">
      <c r="A17" s="21"/>
      <c r="C17" s="21"/>
      <c r="H17" s="21"/>
      <c r="I17" s="21"/>
    </row>
  </sheetData>
  <autoFilter ref="A1:Z1" xr:uid="{20770D5D-7E79-4CC0-8D59-ECF74D2CDB76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2025-01-06T11:53:50Z</dcterms:created>
  <dcterms:modified xsi:type="dcterms:W3CDTF">2025-01-06T11:53:51Z</dcterms:modified>
</cp:coreProperties>
</file>