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69081EB9-24F1-4B39-8865-9C2A670EE093}" xr6:coauthVersionLast="47" xr6:coauthVersionMax="47" xr10:uidLastSave="{00000000-0000-0000-0000-000000000000}"/>
  <bookViews>
    <workbookView xWindow="-120" yWindow="-120" windowWidth="25440" windowHeight="15270" xr2:uid="{476C90E7-8A0B-4CB3-9FC3-1E217B51D76B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4" i="4" l="1"/>
  <c r="Y12" i="4"/>
  <c r="BC14" i="5"/>
  <c r="BC12" i="5"/>
  <c r="BA14" i="5"/>
  <c r="BA12" i="5"/>
  <c r="AY14" i="5"/>
  <c r="AY12" i="5"/>
  <c r="AW15" i="5"/>
  <c r="AW14" i="5"/>
  <c r="AW13" i="5"/>
  <c r="AW12" i="5"/>
  <c r="AU15" i="5"/>
  <c r="AU14" i="5"/>
  <c r="AU13" i="5"/>
  <c r="AU12" i="5"/>
  <c r="AS15" i="5"/>
  <c r="AS14" i="5"/>
  <c r="AS13" i="5"/>
  <c r="AS12" i="5"/>
  <c r="AQ15" i="5"/>
  <c r="AQ14" i="5"/>
  <c r="AQ13" i="5"/>
  <c r="AQ12" i="5"/>
  <c r="AO15" i="5"/>
  <c r="AO14" i="5"/>
  <c r="AO13" i="5"/>
  <c r="AO12" i="5"/>
  <c r="AM15" i="5"/>
  <c r="AM14" i="5"/>
  <c r="AM13" i="5"/>
  <c r="AM12" i="5"/>
  <c r="AK15" i="5"/>
  <c r="AK14" i="5"/>
  <c r="AK13" i="5"/>
  <c r="AK12" i="5"/>
  <c r="AI15" i="5"/>
  <c r="AI14" i="5"/>
  <c r="AI13" i="5"/>
  <c r="AI12" i="5"/>
  <c r="AG15" i="5"/>
  <c r="AG14" i="5"/>
  <c r="AG13" i="5"/>
  <c r="AG12" i="5"/>
  <c r="AE14" i="5"/>
  <c r="AE12" i="5"/>
  <c r="AC14" i="5"/>
  <c r="AC12" i="5"/>
  <c r="AA14" i="5"/>
  <c r="AA12" i="5"/>
  <c r="Y14" i="5"/>
  <c r="Y12" i="5"/>
</calcChain>
</file>

<file path=xl/sharedStrings.xml><?xml version="1.0" encoding="utf-8"?>
<sst xmlns="http://schemas.openxmlformats.org/spreadsheetml/2006/main" count="1091" uniqueCount="197">
  <si>
    <t>MODE OPERATOIRE</t>
  </si>
  <si>
    <t>La transaction s'effectue au niveau de la sous rubrique "Position statutaire/situation administrative"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</si>
  <si>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</si>
  <si>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</si>
  <si>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</si>
  <si>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</si>
  <si>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</si>
  <si>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</si>
  <si>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</si>
  <si>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</si>
  <si>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</si>
  <si>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</si>
  <si>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</si>
  <si>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</si>
  <si>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</si>
  <si>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</si>
  <si>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</si>
  <si>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</si>
  <si>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</si>
  <si>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</si>
  <si>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</si>
  <si>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</si>
  <si>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</si>
  <si>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</si>
  <si>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</si>
  <si>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</si>
  <si>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</si>
  <si>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</si>
  <si>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</si>
  <si>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</si>
  <si>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</si>
  <si>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</si>
  <si>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</si>
  <si>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</si>
  <si>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</si>
  <si>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</si>
  <si>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</si>
  <si>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</si>
  <si>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</si>
  <si>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</si>
  <si>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</si>
  <si>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</si>
  <si>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</si>
  <si>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</si>
  <si>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</si>
  <si>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</si>
  <si>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</si>
  <si>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</si>
  <si>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</si>
  <si>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</si>
  <si>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</si>
  <si>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</si>
  <si>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</si>
  <si>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</si>
  <si>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</si>
  <si>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</si>
  <si>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FIME</t>
  </si>
  <si>
    <t>Statut de travail</t>
  </si>
  <si>
    <t>24.00.00</t>
  </si>
  <si>
    <t>A</t>
  </si>
  <si>
    <t>D0004</t>
  </si>
  <si>
    <t>Position</t>
  </si>
  <si>
    <t>S0170</t>
  </si>
  <si>
    <t>Position de mission temporaire</t>
  </si>
  <si>
    <t>E0954</t>
  </si>
  <si>
    <t>Position saisie est égale à 'Position de mission temporaire'</t>
  </si>
  <si>
    <t>A_POS_ POSIAD [Saisi] = 'ACI09'</t>
  </si>
  <si>
    <t>T2301</t>
  </si>
  <si>
    <t>Position de mission temporaire - Demande</t>
  </si>
  <si>
    <t>Création</t>
  </si>
  <si>
    <t>Titulaire ou magistrat</t>
  </si>
  <si>
    <t>P0001</t>
  </si>
  <si>
    <t>Général</t>
  </si>
  <si>
    <t>Exclu</t>
  </si>
  <si>
    <t>T2302</t>
  </si>
  <si>
    <t>Position de mission temporaire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</si>
  <si>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</si>
  <si>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</si>
  <si>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</si>
  <si>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</si>
  <si>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</si>
  <si>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</si>
  <si>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</si>
  <si>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</si>
  <si>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</si>
  <si>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Personnel hospitalo-universitaire titulaire (maître de conférences ou professeur des universités-praticien hospitalier)</t>
  </si>
  <si>
    <t>P0279</t>
  </si>
  <si>
    <t>Particulier</t>
  </si>
  <si>
    <t>Passant</t>
  </si>
  <si>
    <t>MTE_I_001 ET MTE_I_002 ET MTE_I_003 ET MTE_I_004 ET MTE_D_001 ET MTE_D_002 ET MTE_D_003 ET MTE_D_004 ET POS_C_100 ET POS_C_004 ET POS_C_005 ET POS_C_007 ET POS_C_010 ET POS_C_012 ET POS_C_022 ET POS_C_111</t>
  </si>
  <si>
    <t>MTE_I_001</t>
  </si>
  <si>
    <t>L'agent doit présenter une demande auprès du directeur de l'unité de formation et de recherche.</t>
  </si>
  <si>
    <t>MTE_I_002</t>
  </si>
  <si>
    <t>L'agent doit obtenir l'avis du directeur de l'unité de formation et de recherche.</t>
  </si>
  <si>
    <t>MTE_I_003</t>
  </si>
  <si>
    <t>Une décision doit être rendue par le président de l'université et du directeur général du centre hospitalier universitaire.</t>
  </si>
  <si>
    <t>MTE_I_004</t>
  </si>
  <si>
    <t>Le refus opposé à une demande doit être motivé.</t>
  </si>
  <si>
    <t>MTE_D_001</t>
  </si>
  <si>
    <t>La durée réelle ne peut excéder 3 mois par période de 2 ans.</t>
  </si>
  <si>
    <t>MTE_D_002</t>
  </si>
  <si>
    <t>La durée prévisionnelle ne peut excéder 3 mois par période de 2 ans.</t>
  </si>
  <si>
    <t>MTE_D_003</t>
  </si>
  <si>
    <t>La durée prévisionnelle maximale peut aller jusqu'à 12 mois si l'agent n'a pas utilisé tout ou partie des périodes de mission temporaire.</t>
  </si>
  <si>
    <t>MTE_D_004</t>
  </si>
  <si>
    <t>La durée réelle maximale peut aller jusqu'à 12 mois si l'agent n'a pas utilisé tout ou partie des périodes de mission temporaire.</t>
  </si>
  <si>
    <t>POS_C_100</t>
  </si>
  <si>
    <t>Lors de la demande initiale, l'agent doit être en activité.</t>
  </si>
  <si>
    <t>POS_C_004</t>
  </si>
  <si>
    <t>La date de début de position doit être antérieure ou égale à la date de fin prévisionnelle de position.</t>
  </si>
  <si>
    <t>POS_C_005</t>
  </si>
  <si>
    <t>La date de début de la position doit être postérieure ou égale à la date d'entrée dans la FPE ou dans la carrière militaire.</t>
  </si>
  <si>
    <t>POS_C_007</t>
  </si>
  <si>
    <t>La date de fin réelle de la position doit être antérieure à la date limite de départ à la retraite.</t>
  </si>
  <si>
    <t>POS_C_010</t>
  </si>
  <si>
    <t>La date de début de position doit être antérieure ou égale à la date de fin réelle de position.</t>
  </si>
  <si>
    <t>POS_C_012</t>
  </si>
  <si>
    <t>La date de fin prévisionnelle de la position doit être antérieure à la date limite de départ à la retraite.</t>
  </si>
  <si>
    <t>POS_C_022</t>
  </si>
  <si>
    <t>La date de début de position est à J+1 de la date de fin de position de l'occurrence précédente.</t>
  </si>
  <si>
    <t>POS_C_111</t>
  </si>
  <si>
    <t>La date de fin ou la date de fin prévisionnelle doit être saisie.</t>
  </si>
  <si>
    <t>MTE_D_001 ET MTE_D_002 ET MTE_D_003 ET MTE_D_004 ET POS_C_004 ET POS_C_007 ET POS_C_010 ET POS_C_012 ET POS_C_111</t>
  </si>
  <si>
    <t>Maître de conférences des universités-praticien hospitalier stagiaire</t>
  </si>
  <si>
    <t>P0280</t>
  </si>
  <si>
    <t>Impacts</t>
  </si>
  <si>
    <t>Identifiant Impacts  1</t>
  </si>
  <si>
    <t>Libellé Impacts  1</t>
  </si>
  <si>
    <t>MTE_P_001</t>
  </si>
  <si>
    <t>Rémunération : L'agent conserve la totalité de sa rémunération universitaire et hospitalière.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</si>
  <si>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</si>
  <si>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</si>
  <si>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</si>
  <si>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</si>
  <si>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</si>
  <si>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</si>
  <si>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</si>
  <si>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</si>
  <si>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</si>
  <si>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</si>
  <si>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</si>
  <si>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</si>
  <si>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</si>
  <si>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</si>
  <si>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</si>
  <si>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</si>
  <si>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</si>
  <si>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</si>
  <si>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</si>
  <si>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</si>
  <si>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</si>
  <si>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</si>
  <si>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</si>
  <si>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</si>
  <si>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</si>
  <si>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</si>
  <si>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</si>
  <si>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</si>
  <si>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</si>
  <si>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</si>
  <si>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2021-1645 A28</t>
  </si>
  <si>
    <t>SI A_POS_DAFIPS [Saisi] &lt;&gt; Vide</t>
  </si>
  <si>
    <t>A_POS_DAFIPS [Saisi] - A_POS_DADEPS [Saisi] &lt;= 3 MOIS</t>
  </si>
  <si>
    <t>Non Bloquant</t>
  </si>
  <si>
    <t>Un type de contrôle non bloquant car la durée dans certains cas peut dépasser exceptionnellement les 3 mois.</t>
  </si>
  <si>
    <t>P0279 / P0280 - E0954 - Demande - Fin</t>
  </si>
  <si>
    <t>SI A_POS_DAFPRE [Saisi] &lt;&gt; Vide ET A_POS_DAFIPS [Saisi] = Vide</t>
  </si>
  <si>
    <t>A_POS_DAFPRE [Saisi] - A_POS_DADEPS [Saisi] &lt;= 3 MOIS</t>
  </si>
  <si>
    <t>x</t>
  </si>
  <si>
    <t>La durée de cette mission ne peut excéder 3 mois par période de 2 ans.</t>
  </si>
  <si>
    <t>A_POS_DAFPRE [Saisi] - A_POS_DADEPS [Saisi] &lt;= 12 MOIS</t>
  </si>
  <si>
    <t>Bloquant</t>
  </si>
  <si>
    <t>P0279 / P0280 - E0954 - Demande</t>
  </si>
  <si>
    <t>Après une période de 8 ans l'agent qui n'a pas utilisé tout ou partie des périodes de mission temporaire peut y être placé pour une durée égale au nombre de mois, semaines et jours non utilisés. L'agent devra présenter un projet et un rapport d'activité.</t>
  </si>
  <si>
    <t>A_POS_DAFIPS [Saisi] - A_POS_DADEPS [Saisi] &lt;= 12 MOIS</t>
  </si>
  <si>
    <t>17.10.00</t>
  </si>
  <si>
    <t>Contrôle</t>
  </si>
  <si>
    <t>A_POS_DADEPS [Saisi] &lt;= A_POS_DAFPRE [Saisi]</t>
  </si>
  <si>
    <t>P0001 / P0003 / P0005 - E0873 / E0874</t>
  </si>
  <si>
    <t>A_POS_DADEPS [Saisi] &gt;= A_SAP_DENFPE [Dossier]</t>
  </si>
  <si>
    <t>A_POS_DAFIPS [Saisi] &lt; A_SAP_DLDPRE [Dossier]</t>
  </si>
  <si>
    <t>.</t>
  </si>
  <si>
    <t>P0003 / P0005 - E0873 / E0874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</si>
  <si>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</si>
  <si>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</si>
  <si>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</si>
  <si>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</si>
  <si>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</si>
  <si>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18.00.00</t>
  </si>
  <si>
    <t>M</t>
  </si>
  <si>
    <t>A_POS_POSIAD [Occurrence précédente] = POSITION_SITUATION.R_FOR_IDEN05 ET (POSITION_SITUATION.R_REL_PSSAG2 DANS ('ACI','HCA','MAD','DEL','MDE','MLD') OU (POSITION_SITUATION.R_REL_PSSAG1 DANS ('DEE00', 'DES00'))</t>
  </si>
  <si>
    <t>Cette RG est non bloquante pour prendre en compte le cas de retour pour ordre</t>
  </si>
  <si>
    <t>P0003 / P0005 - E0873</t>
  </si>
  <si>
    <t>A_POS_DAFIPS [Saisi] &lt;&gt; Vide OU A_POS_DAFPRE [Saisi] &lt;&gt; Vide</t>
  </si>
  <si>
    <t>Intellectuel</t>
  </si>
  <si>
    <t>P0280 / P0279 - E0954 - Demande</t>
  </si>
  <si>
    <t>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</si>
</sst>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C1AD5-90C6-4831-B9FB-435791914F4A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2ADEE-B22B-4884-B536-D2694C4F4790}">
  <dimension ref="A1:BE9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9.7109375" style="25" customWidth="1"/>
    <col min="57" max="57" width="15.7109375" style="13" customWidth="1"/>
    <col min="58" max="16384" width="11.42578125" style="13"/>
  </cols>
  <sheetData>
    <row r="1" spans="1:57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</row>
    <row r="2" spans="1:57" ht="45" x14ac:dyDescent="0.25">
      <c r="A2" s="14" t="s">
        <v>58</v>
      </c>
      <c r="B2" s="14" t="s">
        <v>59</v>
      </c>
      <c r="C2" s="15">
        <v>45371</v>
      </c>
      <c r="D2" s="15" t="s">
        <v>60</v>
      </c>
      <c r="E2" s="16" t="s">
        <v>61</v>
      </c>
      <c r="F2" s="14" t="s">
        <v>62</v>
      </c>
      <c r="G2" s="16" t="s">
        <v>63</v>
      </c>
      <c r="H2" s="14" t="s">
        <v>64</v>
      </c>
      <c r="I2" s="16" t="s">
        <v>63</v>
      </c>
      <c r="J2" s="17" t="s">
        <v>65</v>
      </c>
      <c r="K2" s="17" t="s">
        <v>66</v>
      </c>
      <c r="L2" s="18" t="s">
        <v>67</v>
      </c>
      <c r="M2" s="19" t="s">
        <v>68</v>
      </c>
      <c r="N2" s="15" t="s">
        <v>69</v>
      </c>
      <c r="O2" s="17"/>
      <c r="P2" s="17"/>
      <c r="Q2" s="17" t="s">
        <v>70</v>
      </c>
      <c r="R2" s="18" t="s">
        <v>71</v>
      </c>
      <c r="S2" s="18" t="s">
        <v>72</v>
      </c>
      <c r="T2" s="18" t="s">
        <v>73</v>
      </c>
      <c r="U2" s="15">
        <v>44546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7"/>
      <c r="BB2" s="18"/>
      <c r="BC2" s="17"/>
      <c r="BD2" s="18"/>
      <c r="BE2" s="18"/>
    </row>
    <row r="3" spans="1:57" ht="45" x14ac:dyDescent="0.25">
      <c r="A3" s="14" t="s">
        <v>58</v>
      </c>
      <c r="B3" s="14" t="s">
        <v>59</v>
      </c>
      <c r="C3" s="15">
        <v>45371</v>
      </c>
      <c r="D3" s="15" t="s">
        <v>60</v>
      </c>
      <c r="E3" s="16" t="s">
        <v>61</v>
      </c>
      <c r="F3" s="14" t="s">
        <v>62</v>
      </c>
      <c r="G3" s="16" t="s">
        <v>63</v>
      </c>
      <c r="H3" s="14" t="s">
        <v>64</v>
      </c>
      <c r="I3" s="16" t="s">
        <v>63</v>
      </c>
      <c r="J3" s="17" t="s">
        <v>65</v>
      </c>
      <c r="K3" s="17" t="s">
        <v>66</v>
      </c>
      <c r="L3" s="18" t="s">
        <v>74</v>
      </c>
      <c r="M3" s="19" t="s">
        <v>75</v>
      </c>
      <c r="N3" s="15" t="s">
        <v>76</v>
      </c>
      <c r="O3" s="17"/>
      <c r="P3" s="17"/>
      <c r="Q3" s="17" t="s">
        <v>70</v>
      </c>
      <c r="R3" s="18" t="s">
        <v>71</v>
      </c>
      <c r="S3" s="18" t="s">
        <v>72</v>
      </c>
      <c r="T3" s="18" t="s">
        <v>73</v>
      </c>
      <c r="U3" s="15">
        <v>44546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/>
      <c r="BE3" s="18"/>
    </row>
    <row r="4" spans="1:57" ht="45" x14ac:dyDescent="0.25">
      <c r="A4" s="14" t="s">
        <v>58</v>
      </c>
      <c r="B4" s="14" t="s">
        <v>59</v>
      </c>
      <c r="C4" s="15">
        <v>45372</v>
      </c>
      <c r="D4" s="15" t="s">
        <v>60</v>
      </c>
      <c r="E4" s="16" t="s">
        <v>61</v>
      </c>
      <c r="F4" s="14" t="s">
        <v>62</v>
      </c>
      <c r="G4" s="16" t="s">
        <v>63</v>
      </c>
      <c r="H4" s="14" t="s">
        <v>64</v>
      </c>
      <c r="I4" s="16" t="s">
        <v>63</v>
      </c>
      <c r="J4" s="17" t="s">
        <v>65</v>
      </c>
      <c r="K4" s="17" t="s">
        <v>66</v>
      </c>
      <c r="L4" s="18" t="s">
        <v>67</v>
      </c>
      <c r="M4" s="19" t="s">
        <v>68</v>
      </c>
      <c r="N4" s="15" t="s">
        <v>69</v>
      </c>
      <c r="O4" s="17"/>
      <c r="P4" s="17"/>
      <c r="Q4" s="17" t="s">
        <v>77</v>
      </c>
      <c r="R4" s="18" t="s">
        <v>78</v>
      </c>
      <c r="S4" s="18" t="s">
        <v>72</v>
      </c>
      <c r="T4" s="18" t="s">
        <v>73</v>
      </c>
      <c r="U4" s="15">
        <v>44546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8"/>
    </row>
    <row r="5" spans="1:57" ht="45" x14ac:dyDescent="0.25">
      <c r="A5" s="14" t="s">
        <v>58</v>
      </c>
      <c r="B5" s="14" t="s">
        <v>59</v>
      </c>
      <c r="C5" s="15">
        <v>45384</v>
      </c>
      <c r="D5" s="15" t="s">
        <v>60</v>
      </c>
      <c r="E5" s="16" t="s">
        <v>61</v>
      </c>
      <c r="F5" s="14" t="s">
        <v>62</v>
      </c>
      <c r="G5" s="16" t="s">
        <v>63</v>
      </c>
      <c r="H5" s="14" t="s">
        <v>64</v>
      </c>
      <c r="I5" s="16" t="s">
        <v>63</v>
      </c>
      <c r="J5" s="17" t="s">
        <v>65</v>
      </c>
      <c r="K5" s="17" t="s">
        <v>66</v>
      </c>
      <c r="L5" s="18" t="s">
        <v>74</v>
      </c>
      <c r="M5" s="19" t="s">
        <v>75</v>
      </c>
      <c r="N5" s="15" t="s">
        <v>76</v>
      </c>
      <c r="O5" s="17"/>
      <c r="P5" s="17"/>
      <c r="Q5" s="17" t="s">
        <v>77</v>
      </c>
      <c r="R5" s="18" t="s">
        <v>78</v>
      </c>
      <c r="S5" s="18" t="s">
        <v>72</v>
      </c>
      <c r="T5" s="18" t="s">
        <v>73</v>
      </c>
      <c r="U5" s="15">
        <v>44546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8"/>
    </row>
    <row r="6" spans="1:57" ht="45" x14ac:dyDescent="0.25">
      <c r="A6" s="14" t="s">
        <v>58</v>
      </c>
      <c r="B6" s="14" t="s">
        <v>59</v>
      </c>
      <c r="C6" s="15">
        <v>45371</v>
      </c>
      <c r="D6" s="15" t="s">
        <v>60</v>
      </c>
      <c r="E6" s="16" t="s">
        <v>61</v>
      </c>
      <c r="F6" s="14" t="s">
        <v>62</v>
      </c>
      <c r="G6" s="16" t="s">
        <v>63</v>
      </c>
      <c r="H6" s="14" t="s">
        <v>64</v>
      </c>
      <c r="I6" s="16" t="s">
        <v>63</v>
      </c>
      <c r="J6" s="17" t="s">
        <v>65</v>
      </c>
      <c r="K6" s="17" t="s">
        <v>66</v>
      </c>
      <c r="L6" s="18" t="s">
        <v>67</v>
      </c>
      <c r="M6" s="19" t="s">
        <v>68</v>
      </c>
      <c r="N6" s="15" t="s">
        <v>69</v>
      </c>
      <c r="O6" s="17"/>
      <c r="P6" s="17"/>
      <c r="Q6" s="17" t="s">
        <v>79</v>
      </c>
      <c r="R6" s="18" t="s">
        <v>80</v>
      </c>
      <c r="S6" s="18" t="s">
        <v>72</v>
      </c>
      <c r="T6" s="18" t="s">
        <v>73</v>
      </c>
      <c r="U6" s="15">
        <v>44546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8"/>
    </row>
    <row r="7" spans="1:57" ht="45" x14ac:dyDescent="0.25">
      <c r="A7" s="14" t="s">
        <v>58</v>
      </c>
      <c r="B7" s="14" t="s">
        <v>59</v>
      </c>
      <c r="C7" s="15">
        <v>45371</v>
      </c>
      <c r="D7" s="15" t="s">
        <v>60</v>
      </c>
      <c r="E7" s="16" t="s">
        <v>61</v>
      </c>
      <c r="F7" s="14" t="s">
        <v>62</v>
      </c>
      <c r="G7" s="16" t="s">
        <v>63</v>
      </c>
      <c r="H7" s="14" t="s">
        <v>64</v>
      </c>
      <c r="I7" s="16" t="s">
        <v>63</v>
      </c>
      <c r="J7" s="17" t="s">
        <v>65</v>
      </c>
      <c r="K7" s="17" t="s">
        <v>66</v>
      </c>
      <c r="L7" s="18" t="s">
        <v>74</v>
      </c>
      <c r="M7" s="19" t="s">
        <v>75</v>
      </c>
      <c r="N7" s="15" t="s">
        <v>76</v>
      </c>
      <c r="O7" s="17"/>
      <c r="P7" s="17"/>
      <c r="Q7" s="17" t="s">
        <v>79</v>
      </c>
      <c r="R7" s="18" t="s">
        <v>80</v>
      </c>
      <c r="S7" s="18" t="s">
        <v>72</v>
      </c>
      <c r="T7" s="18" t="s">
        <v>73</v>
      </c>
      <c r="U7" s="15">
        <v>44546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8"/>
    </row>
    <row r="8" spans="1:57" ht="45" x14ac:dyDescent="0.25">
      <c r="A8" s="14" t="s">
        <v>58</v>
      </c>
      <c r="B8" s="14" t="s">
        <v>59</v>
      </c>
      <c r="C8" s="15">
        <v>45371</v>
      </c>
      <c r="D8" s="15" t="s">
        <v>60</v>
      </c>
      <c r="E8" s="16" t="s">
        <v>61</v>
      </c>
      <c r="F8" s="14" t="s">
        <v>62</v>
      </c>
      <c r="G8" s="16" t="s">
        <v>63</v>
      </c>
      <c r="H8" s="14" t="s">
        <v>64</v>
      </c>
      <c r="I8" s="16" t="s">
        <v>63</v>
      </c>
      <c r="J8" s="17" t="s">
        <v>65</v>
      </c>
      <c r="K8" s="17" t="s">
        <v>66</v>
      </c>
      <c r="L8" s="18" t="s">
        <v>67</v>
      </c>
      <c r="M8" s="19" t="s">
        <v>68</v>
      </c>
      <c r="N8" s="15" t="s">
        <v>69</v>
      </c>
      <c r="O8" s="17"/>
      <c r="P8" s="17"/>
      <c r="Q8" s="17" t="s">
        <v>81</v>
      </c>
      <c r="R8" s="18" t="s">
        <v>82</v>
      </c>
      <c r="S8" s="18" t="s">
        <v>72</v>
      </c>
      <c r="T8" s="18" t="s">
        <v>73</v>
      </c>
      <c r="U8" s="15">
        <v>44546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8"/>
    </row>
    <row r="9" spans="1:57" ht="45" x14ac:dyDescent="0.25">
      <c r="A9" s="14" t="s">
        <v>58</v>
      </c>
      <c r="B9" s="14" t="s">
        <v>59</v>
      </c>
      <c r="C9" s="15">
        <v>45372</v>
      </c>
      <c r="D9" s="15" t="s">
        <v>60</v>
      </c>
      <c r="E9" s="16" t="s">
        <v>61</v>
      </c>
      <c r="F9" s="14" t="s">
        <v>62</v>
      </c>
      <c r="G9" s="16" t="s">
        <v>63</v>
      </c>
      <c r="H9" s="14" t="s">
        <v>64</v>
      </c>
      <c r="I9" s="16" t="s">
        <v>63</v>
      </c>
      <c r="J9" s="17" t="s">
        <v>65</v>
      </c>
      <c r="K9" s="17" t="s">
        <v>66</v>
      </c>
      <c r="L9" s="18" t="s">
        <v>74</v>
      </c>
      <c r="M9" s="19" t="s">
        <v>75</v>
      </c>
      <c r="N9" s="15" t="s">
        <v>76</v>
      </c>
      <c r="O9" s="17"/>
      <c r="P9" s="17"/>
      <c r="Q9" s="17" t="s">
        <v>81</v>
      </c>
      <c r="R9" s="18" t="s">
        <v>82</v>
      </c>
      <c r="S9" s="18" t="s">
        <v>72</v>
      </c>
      <c r="T9" s="18" t="s">
        <v>73</v>
      </c>
      <c r="U9" s="15">
        <v>44546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/>
      <c r="BE9" s="18"/>
    </row>
    <row r="10" spans="1:57" ht="45" x14ac:dyDescent="0.25">
      <c r="A10" s="14" t="s">
        <v>58</v>
      </c>
      <c r="B10" s="14" t="s">
        <v>59</v>
      </c>
      <c r="C10" s="15">
        <v>45371</v>
      </c>
      <c r="D10" s="15" t="s">
        <v>60</v>
      </c>
      <c r="E10" s="16" t="s">
        <v>61</v>
      </c>
      <c r="F10" s="14" t="s">
        <v>62</v>
      </c>
      <c r="G10" s="16" t="s">
        <v>63</v>
      </c>
      <c r="H10" s="14" t="s">
        <v>64</v>
      </c>
      <c r="I10" s="16" t="s">
        <v>63</v>
      </c>
      <c r="J10" s="17" t="s">
        <v>65</v>
      </c>
      <c r="K10" s="17" t="s">
        <v>66</v>
      </c>
      <c r="L10" s="18" t="s">
        <v>67</v>
      </c>
      <c r="M10" s="19" t="s">
        <v>68</v>
      </c>
      <c r="N10" s="15" t="s">
        <v>69</v>
      </c>
      <c r="O10" s="17"/>
      <c r="P10" s="17"/>
      <c r="Q10" s="17" t="s">
        <v>83</v>
      </c>
      <c r="R10" s="18" t="s">
        <v>84</v>
      </c>
      <c r="S10" s="18" t="s">
        <v>72</v>
      </c>
      <c r="T10" s="18" t="s">
        <v>73</v>
      </c>
      <c r="U10" s="15">
        <v>44546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8"/>
    </row>
    <row r="11" spans="1:57" ht="45" x14ac:dyDescent="0.25">
      <c r="A11" s="14" t="s">
        <v>58</v>
      </c>
      <c r="B11" s="14" t="s">
        <v>59</v>
      </c>
      <c r="C11" s="15">
        <v>45371</v>
      </c>
      <c r="D11" s="15" t="s">
        <v>60</v>
      </c>
      <c r="E11" s="16" t="s">
        <v>61</v>
      </c>
      <c r="F11" s="14" t="s">
        <v>62</v>
      </c>
      <c r="G11" s="16" t="s">
        <v>63</v>
      </c>
      <c r="H11" s="14" t="s">
        <v>64</v>
      </c>
      <c r="I11" s="16" t="s">
        <v>63</v>
      </c>
      <c r="J11" s="17" t="s">
        <v>65</v>
      </c>
      <c r="K11" s="17" t="s">
        <v>66</v>
      </c>
      <c r="L11" s="18" t="s">
        <v>74</v>
      </c>
      <c r="M11" s="19" t="s">
        <v>75</v>
      </c>
      <c r="N11" s="15" t="s">
        <v>76</v>
      </c>
      <c r="O11" s="17"/>
      <c r="P11" s="17"/>
      <c r="Q11" s="17" t="s">
        <v>83</v>
      </c>
      <c r="R11" s="18" t="s">
        <v>84</v>
      </c>
      <c r="S11" s="18" t="s">
        <v>72</v>
      </c>
      <c r="T11" s="18" t="s">
        <v>73</v>
      </c>
      <c r="U11" s="15">
        <v>44546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8"/>
    </row>
    <row r="12" spans="1:57" ht="90" x14ac:dyDescent="0.25">
      <c r="A12" s="14" t="s">
        <v>58</v>
      </c>
      <c r="B12" s="14" t="s">
        <v>59</v>
      </c>
      <c r="C12" s="15">
        <v>45461</v>
      </c>
      <c r="D12" s="15" t="s">
        <v>60</v>
      </c>
      <c r="E12" s="16" t="s">
        <v>61</v>
      </c>
      <c r="F12" s="14" t="s">
        <v>62</v>
      </c>
      <c r="G12" s="16" t="s">
        <v>63</v>
      </c>
      <c r="H12" s="14" t="s">
        <v>64</v>
      </c>
      <c r="I12" s="16" t="s">
        <v>63</v>
      </c>
      <c r="J12" s="17" t="s">
        <v>65</v>
      </c>
      <c r="K12" s="17" t="s">
        <v>66</v>
      </c>
      <c r="L12" s="18" t="s">
        <v>67</v>
      </c>
      <c r="M12" s="19" t="s">
        <v>68</v>
      </c>
      <c r="N12" s="15" t="s">
        <v>69</v>
      </c>
      <c r="O12" s="17"/>
      <c r="P12" s="17"/>
      <c r="Q12" s="17" t="s">
        <v>85</v>
      </c>
      <c r="R12" s="18" t="s">
        <v>86</v>
      </c>
      <c r="S12" s="18" t="s">
        <v>87</v>
      </c>
      <c r="T12" s="18" t="s">
        <v>88</v>
      </c>
      <c r="U12" s="15">
        <v>44546</v>
      </c>
      <c r="V12" s="15"/>
      <c r="W12" s="17" t="s">
        <v>89</v>
      </c>
      <c r="X12" s="18" t="s">
        <v>90</v>
      </c>
      <c r="Y12" s="17" t="str">
        <f>VLOOKUP(X12,'Axe 2 Règles de gestion'!$D$2:$F$18,3, FALSE)</f>
        <v>L'agent doit présenter une demande auprès du directeur de l'unité de formation et de recherche.</v>
      </c>
      <c r="Z12" s="18" t="s">
        <v>92</v>
      </c>
      <c r="AA12" s="17" t="str">
        <f>VLOOKUP(Z12,'Axe 2 Règles de gestion'!$D$2:$F$18,3, FALSE)</f>
        <v>L'agent doit obtenir l'avis du directeur de l'unité de formation et de recherche.</v>
      </c>
      <c r="AB12" s="18" t="s">
        <v>94</v>
      </c>
      <c r="AC12" s="17" t="str">
        <f>VLOOKUP(AB12,'Axe 2 Règles de gestion'!$D$2:$F$18,3, FALSE)</f>
        <v>Une décision doit être rendue par le président de l'université et du directeur général du centre hospitalier universitaire.</v>
      </c>
      <c r="AD12" s="18" t="s">
        <v>96</v>
      </c>
      <c r="AE12" s="17" t="str">
        <f>VLOOKUP(AD12,'Axe 2 Règles de gestion'!$D$2:$F$18,3, FALSE)</f>
        <v>Le refus opposé à une demande doit être motivé.</v>
      </c>
      <c r="AF12" s="18" t="s">
        <v>98</v>
      </c>
      <c r="AG12" s="17" t="str">
        <f>VLOOKUP(AF12,'Axe 2 Règles de gestion'!$D$2:$F$18,3, FALSE)</f>
        <v>La durée réelle ne peut excéder 3 mois par période de 2 ans.</v>
      </c>
      <c r="AH12" s="18" t="s">
        <v>100</v>
      </c>
      <c r="AI12" s="17" t="str">
        <f>VLOOKUP(AH12,'Axe 2 Règles de gestion'!$D$2:$F$18,3, FALSE)</f>
        <v>La durée prévisionnelle ne peut excéder 3 mois par période de 2 ans.</v>
      </c>
      <c r="AJ12" s="18" t="s">
        <v>102</v>
      </c>
      <c r="AK12" s="17" t="str">
        <f>VLOOKUP(AJ12,'Axe 2 Règles de gestion'!$D$2:$F$18,3, FALSE)</f>
        <v>La durée prévisionnelle maximale peut aller jusqu'à 12 mois si l'agent n'a pas utilisé tout ou partie des périodes de mission temporaire.</v>
      </c>
      <c r="AL12" s="18" t="s">
        <v>104</v>
      </c>
      <c r="AM12" s="17" t="str">
        <f>VLOOKUP(AL12,'Axe 2 Règles de gestion'!$D$2:$F$18,3, FALSE)</f>
        <v>La durée réelle maximale peut aller jusqu'à 12 mois si l'agent n'a pas utilisé tout ou partie des périodes de mission temporaire.</v>
      </c>
      <c r="AN12" s="18" t="s">
        <v>106</v>
      </c>
      <c r="AO12" s="17" t="str">
        <f>VLOOKUP(AN12,'Axe 2 Règles de gestion'!$D$2:$F$18,3, FALSE)</f>
        <v>Lors de la demande initiale, l'agent doit être en activité.</v>
      </c>
      <c r="AP12" s="18" t="s">
        <v>108</v>
      </c>
      <c r="AQ12" s="17" t="str">
        <f>VLOOKUP(AP12,'Axe 2 Règles de gestion'!$D$2:$F$18,3, FALSE)</f>
        <v>La date de début de position doit être antérieure ou égale à la date de fin prévisionnelle de position.</v>
      </c>
      <c r="AR12" s="18" t="s">
        <v>110</v>
      </c>
      <c r="AS12" s="17" t="str">
        <f>VLOOKUP(AR12,'Axe 2 Règles de gestion'!$D$2:$F$18,3, FALSE)</f>
        <v>La date de début de la position doit être postérieure ou égale à la date d'entrée dans la FPE ou dans la carrière militaire.</v>
      </c>
      <c r="AT12" s="18" t="s">
        <v>112</v>
      </c>
      <c r="AU12" s="17" t="str">
        <f>VLOOKUP(AT12,'Axe 2 Règles de gestion'!$D$2:$F$18,3, FALSE)</f>
        <v>La date de fin réelle de la position doit être antérieure à la date limite de départ à la retraite.</v>
      </c>
      <c r="AV12" s="18" t="s">
        <v>114</v>
      </c>
      <c r="AW12" s="17" t="str">
        <f>VLOOKUP(AV12,'Axe 2 Règles de gestion'!$D$2:$F$18,3, FALSE)</f>
        <v>La date de début de position doit être antérieure ou égale à la date de fin réelle de position.</v>
      </c>
      <c r="AX12" s="18" t="s">
        <v>116</v>
      </c>
      <c r="AY12" s="17" t="str">
        <f>VLOOKUP(AX12,'Axe 2 Règles de gestion'!$D$2:$F$18,3, FALSE)</f>
        <v>La date de fin prévisionnelle de la position doit être antérieure à la date limite de départ à la retraite.</v>
      </c>
      <c r="AZ12" s="18" t="s">
        <v>118</v>
      </c>
      <c r="BA12" s="17" t="str">
        <f>VLOOKUP(AZ12,'Axe 2 Règles de gestion'!$D$2:$F$18,3, FALSE)</f>
        <v>La date de début de position est à J+1 de la date de fin de position de l'occurrence précédente.</v>
      </c>
      <c r="BB12" s="18" t="s">
        <v>120</v>
      </c>
      <c r="BC12" s="17" t="str">
        <f>VLOOKUP(BB12,'Axe 2 Règles de gestion'!$D$2:$F$18,3, FALSE)</f>
        <v>La date de fin ou la date de fin prévisionnelle doit être saisie.</v>
      </c>
      <c r="BD12" s="18"/>
      <c r="BE12" s="18"/>
    </row>
    <row r="13" spans="1:57" ht="90" x14ac:dyDescent="0.25">
      <c r="A13" s="14" t="s">
        <v>58</v>
      </c>
      <c r="B13" s="14" t="s">
        <v>59</v>
      </c>
      <c r="C13" s="15">
        <v>45461</v>
      </c>
      <c r="D13" s="15" t="s">
        <v>60</v>
      </c>
      <c r="E13" s="16" t="s">
        <v>61</v>
      </c>
      <c r="F13" s="14" t="s">
        <v>62</v>
      </c>
      <c r="G13" s="16" t="s">
        <v>63</v>
      </c>
      <c r="H13" s="14" t="s">
        <v>64</v>
      </c>
      <c r="I13" s="16" t="s">
        <v>63</v>
      </c>
      <c r="J13" s="17" t="s">
        <v>65</v>
      </c>
      <c r="K13" s="17" t="s">
        <v>66</v>
      </c>
      <c r="L13" s="18" t="s">
        <v>74</v>
      </c>
      <c r="M13" s="19" t="s">
        <v>75</v>
      </c>
      <c r="N13" s="15" t="s">
        <v>76</v>
      </c>
      <c r="O13" s="17"/>
      <c r="P13" s="17"/>
      <c r="Q13" s="17" t="s">
        <v>85</v>
      </c>
      <c r="R13" s="18" t="s">
        <v>86</v>
      </c>
      <c r="S13" s="18" t="s">
        <v>87</v>
      </c>
      <c r="T13" s="18" t="s">
        <v>88</v>
      </c>
      <c r="U13" s="15">
        <v>44546</v>
      </c>
      <c r="V13" s="15"/>
      <c r="W13" s="17" t="s">
        <v>122</v>
      </c>
      <c r="X13" s="18"/>
      <c r="Y13" s="17"/>
      <c r="Z13" s="18"/>
      <c r="AA13" s="17"/>
      <c r="AB13" s="18"/>
      <c r="AC13" s="17"/>
      <c r="AD13" s="18"/>
      <c r="AE13" s="17"/>
      <c r="AF13" s="18" t="s">
        <v>98</v>
      </c>
      <c r="AG13" s="17" t="str">
        <f>VLOOKUP(AF13,'Axe 2 Règles de gestion'!$D$2:$F$18,3, FALSE)</f>
        <v>La durée réelle ne peut excéder 3 mois par période de 2 ans.</v>
      </c>
      <c r="AH13" s="18" t="s">
        <v>100</v>
      </c>
      <c r="AI13" s="17" t="str">
        <f>VLOOKUP(AH13,'Axe 2 Règles de gestion'!$D$2:$F$18,3, FALSE)</f>
        <v>La durée prévisionnelle ne peut excéder 3 mois par période de 2 ans.</v>
      </c>
      <c r="AJ13" s="18" t="s">
        <v>102</v>
      </c>
      <c r="AK13" s="17" t="str">
        <f>VLOOKUP(AJ13,'Axe 2 Règles de gestion'!$D$2:$F$18,3, FALSE)</f>
        <v>La durée prévisionnelle maximale peut aller jusqu'à 12 mois si l'agent n'a pas utilisé tout ou partie des périodes de mission temporaire.</v>
      </c>
      <c r="AL13" s="18" t="s">
        <v>104</v>
      </c>
      <c r="AM13" s="17" t="str">
        <f>VLOOKUP(AL13,'Axe 2 Règles de gestion'!$D$2:$F$18,3, FALSE)</f>
        <v>La durée réelle maximale peut aller jusqu'à 12 mois si l'agent n'a pas utilisé tout ou partie des périodes de mission temporaire.</v>
      </c>
      <c r="AN13" s="18" t="s">
        <v>108</v>
      </c>
      <c r="AO13" s="17" t="str">
        <f>VLOOKUP(AN13,'Axe 2 Règles de gestion'!$D$2:$F$18,3, FALSE)</f>
        <v>La date de début de position doit être antérieure ou égale à la date de fin prévisionnelle de position.</v>
      </c>
      <c r="AP13" s="18" t="s">
        <v>112</v>
      </c>
      <c r="AQ13" s="17" t="str">
        <f>VLOOKUP(AP13,'Axe 2 Règles de gestion'!$D$2:$F$18,3, FALSE)</f>
        <v>La date de fin réelle de la position doit être antérieure à la date limite de départ à la retraite.</v>
      </c>
      <c r="AR13" s="18" t="s">
        <v>114</v>
      </c>
      <c r="AS13" s="17" t="str">
        <f>VLOOKUP(AR13,'Axe 2 Règles de gestion'!$D$2:$F$18,3, FALSE)</f>
        <v>La date de début de position doit être antérieure ou égale à la date de fin réelle de position.</v>
      </c>
      <c r="AT13" s="18" t="s">
        <v>116</v>
      </c>
      <c r="AU13" s="17" t="str">
        <f>VLOOKUP(AT13,'Axe 2 Règles de gestion'!$D$2:$F$18,3, FALSE)</f>
        <v>La date de fin prévisionnelle de la position doit être antérieure à la date limite de départ à la retraite.</v>
      </c>
      <c r="AV13" s="18" t="s">
        <v>120</v>
      </c>
      <c r="AW13" s="17" t="str">
        <f>VLOOKUP(AV13,'Axe 2 Règles de gestion'!$D$2:$F$18,3, FALSE)</f>
        <v>La date de fin ou la date de fin prévisionnelle doit être saisie.</v>
      </c>
      <c r="AX13" s="18"/>
      <c r="AY13" s="17"/>
      <c r="AZ13" s="18"/>
      <c r="BA13" s="17"/>
      <c r="BB13" s="18"/>
      <c r="BC13" s="17"/>
      <c r="BD13" s="18"/>
      <c r="BE13" s="18"/>
    </row>
    <row r="14" spans="1:57" ht="90" x14ac:dyDescent="0.25">
      <c r="A14" s="14" t="s">
        <v>58</v>
      </c>
      <c r="B14" s="14" t="s">
        <v>59</v>
      </c>
      <c r="C14" s="15">
        <v>45461</v>
      </c>
      <c r="D14" s="15" t="s">
        <v>60</v>
      </c>
      <c r="E14" s="16" t="s">
        <v>61</v>
      </c>
      <c r="F14" s="14" t="s">
        <v>62</v>
      </c>
      <c r="G14" s="16" t="s">
        <v>63</v>
      </c>
      <c r="H14" s="14" t="s">
        <v>64</v>
      </c>
      <c r="I14" s="16" t="s">
        <v>63</v>
      </c>
      <c r="J14" s="17" t="s">
        <v>65</v>
      </c>
      <c r="K14" s="17" t="s">
        <v>66</v>
      </c>
      <c r="L14" s="18" t="s">
        <v>67</v>
      </c>
      <c r="M14" s="19" t="s">
        <v>68</v>
      </c>
      <c r="N14" s="15" t="s">
        <v>69</v>
      </c>
      <c r="O14" s="17"/>
      <c r="P14" s="17"/>
      <c r="Q14" s="17" t="s">
        <v>123</v>
      </c>
      <c r="R14" s="18" t="s">
        <v>124</v>
      </c>
      <c r="S14" s="18" t="s">
        <v>87</v>
      </c>
      <c r="T14" s="18" t="s">
        <v>88</v>
      </c>
      <c r="U14" s="15">
        <v>44546</v>
      </c>
      <c r="V14" s="15"/>
      <c r="W14" s="17" t="s">
        <v>89</v>
      </c>
      <c r="X14" s="18" t="s">
        <v>90</v>
      </c>
      <c r="Y14" s="17" t="str">
        <f>VLOOKUP(X14,'Axe 2 Règles de gestion'!$D$2:$F$18,3, FALSE)</f>
        <v>L'agent doit présenter une demande auprès du directeur de l'unité de formation et de recherche.</v>
      </c>
      <c r="Z14" s="18" t="s">
        <v>92</v>
      </c>
      <c r="AA14" s="17" t="str">
        <f>VLOOKUP(Z14,'Axe 2 Règles de gestion'!$D$2:$F$18,3, FALSE)</f>
        <v>L'agent doit obtenir l'avis du directeur de l'unité de formation et de recherche.</v>
      </c>
      <c r="AB14" s="18" t="s">
        <v>94</v>
      </c>
      <c r="AC14" s="17" t="str">
        <f>VLOOKUP(AB14,'Axe 2 Règles de gestion'!$D$2:$F$18,3, FALSE)</f>
        <v>Une décision doit être rendue par le président de l'université et du directeur général du centre hospitalier universitaire.</v>
      </c>
      <c r="AD14" s="18" t="s">
        <v>96</v>
      </c>
      <c r="AE14" s="17" t="str">
        <f>VLOOKUP(AD14,'Axe 2 Règles de gestion'!$D$2:$F$18,3, FALSE)</f>
        <v>Le refus opposé à une demande doit être motivé.</v>
      </c>
      <c r="AF14" s="18" t="s">
        <v>98</v>
      </c>
      <c r="AG14" s="17" t="str">
        <f>VLOOKUP(AF14,'Axe 2 Règles de gestion'!$D$2:$F$18,3, FALSE)</f>
        <v>La durée réelle ne peut excéder 3 mois par période de 2 ans.</v>
      </c>
      <c r="AH14" s="18" t="s">
        <v>100</v>
      </c>
      <c r="AI14" s="17" t="str">
        <f>VLOOKUP(AH14,'Axe 2 Règles de gestion'!$D$2:$F$18,3, FALSE)</f>
        <v>La durée prévisionnelle ne peut excéder 3 mois par période de 2 ans.</v>
      </c>
      <c r="AJ14" s="18" t="s">
        <v>102</v>
      </c>
      <c r="AK14" s="17" t="str">
        <f>VLOOKUP(AJ14,'Axe 2 Règles de gestion'!$D$2:$F$18,3, FALSE)</f>
        <v>La durée prévisionnelle maximale peut aller jusqu'à 12 mois si l'agent n'a pas utilisé tout ou partie des périodes de mission temporaire.</v>
      </c>
      <c r="AL14" s="18" t="s">
        <v>104</v>
      </c>
      <c r="AM14" s="17" t="str">
        <f>VLOOKUP(AL14,'Axe 2 Règles de gestion'!$D$2:$F$18,3, FALSE)</f>
        <v>La durée réelle maximale peut aller jusqu'à 12 mois si l'agent n'a pas utilisé tout ou partie des périodes de mission temporaire.</v>
      </c>
      <c r="AN14" s="18" t="s">
        <v>106</v>
      </c>
      <c r="AO14" s="17" t="str">
        <f>VLOOKUP(AN14,'Axe 2 Règles de gestion'!$D$2:$F$18,3, FALSE)</f>
        <v>Lors de la demande initiale, l'agent doit être en activité.</v>
      </c>
      <c r="AP14" s="18" t="s">
        <v>108</v>
      </c>
      <c r="AQ14" s="17" t="str">
        <f>VLOOKUP(AP14,'Axe 2 Règles de gestion'!$D$2:$F$18,3, FALSE)</f>
        <v>La date de début de position doit être antérieure ou égale à la date de fin prévisionnelle de position.</v>
      </c>
      <c r="AR14" s="18" t="s">
        <v>110</v>
      </c>
      <c r="AS14" s="17" t="str">
        <f>VLOOKUP(AR14,'Axe 2 Règles de gestion'!$D$2:$F$18,3, FALSE)</f>
        <v>La date de début de la position doit être postérieure ou égale à la date d'entrée dans la FPE ou dans la carrière militaire.</v>
      </c>
      <c r="AT14" s="18" t="s">
        <v>112</v>
      </c>
      <c r="AU14" s="17" t="str">
        <f>VLOOKUP(AT14,'Axe 2 Règles de gestion'!$D$2:$F$18,3, FALSE)</f>
        <v>La date de fin réelle de la position doit être antérieure à la date limite de départ à la retraite.</v>
      </c>
      <c r="AV14" s="18" t="s">
        <v>114</v>
      </c>
      <c r="AW14" s="17" t="str">
        <f>VLOOKUP(AV14,'Axe 2 Règles de gestion'!$D$2:$F$18,3, FALSE)</f>
        <v>La date de début de position doit être antérieure ou égale à la date de fin réelle de position.</v>
      </c>
      <c r="AX14" s="18" t="s">
        <v>116</v>
      </c>
      <c r="AY14" s="17" t="str">
        <f>VLOOKUP(AX14,'Axe 2 Règles de gestion'!$D$2:$F$18,3, FALSE)</f>
        <v>La date de fin prévisionnelle de la position doit être antérieure à la date limite de départ à la retraite.</v>
      </c>
      <c r="AZ14" s="18" t="s">
        <v>118</v>
      </c>
      <c r="BA14" s="17" t="str">
        <f>VLOOKUP(AZ14,'Axe 2 Règles de gestion'!$D$2:$F$18,3, FALSE)</f>
        <v>La date de début de position est à J+1 de la date de fin de position de l'occurrence précédente.</v>
      </c>
      <c r="BB14" s="18" t="s">
        <v>120</v>
      </c>
      <c r="BC14" s="17" t="str">
        <f>VLOOKUP(BB14,'Axe 2 Règles de gestion'!$D$2:$F$18,3, FALSE)</f>
        <v>La date de fin ou la date de fin prévisionnelle doit être saisie.</v>
      </c>
      <c r="BD14" s="18"/>
      <c r="BE14" s="18"/>
    </row>
    <row r="15" spans="1:57" ht="90" x14ac:dyDescent="0.25">
      <c r="A15" s="14" t="s">
        <v>58</v>
      </c>
      <c r="B15" s="14" t="s">
        <v>59</v>
      </c>
      <c r="C15" s="15">
        <v>45461</v>
      </c>
      <c r="D15" s="15" t="s">
        <v>60</v>
      </c>
      <c r="E15" s="16" t="s">
        <v>61</v>
      </c>
      <c r="F15" s="14" t="s">
        <v>62</v>
      </c>
      <c r="G15" s="16" t="s">
        <v>63</v>
      </c>
      <c r="H15" s="14" t="s">
        <v>64</v>
      </c>
      <c r="I15" s="16" t="s">
        <v>63</v>
      </c>
      <c r="J15" s="17" t="s">
        <v>65</v>
      </c>
      <c r="K15" s="17" t="s">
        <v>66</v>
      </c>
      <c r="L15" s="18" t="s">
        <v>74</v>
      </c>
      <c r="M15" s="19" t="s">
        <v>75</v>
      </c>
      <c r="N15" s="15" t="s">
        <v>76</v>
      </c>
      <c r="O15" s="17"/>
      <c r="P15" s="17"/>
      <c r="Q15" s="17" t="s">
        <v>123</v>
      </c>
      <c r="R15" s="18" t="s">
        <v>124</v>
      </c>
      <c r="S15" s="18" t="s">
        <v>87</v>
      </c>
      <c r="T15" s="18" t="s">
        <v>88</v>
      </c>
      <c r="U15" s="15">
        <v>44546</v>
      </c>
      <c r="V15" s="15"/>
      <c r="W15" s="17" t="s">
        <v>122</v>
      </c>
      <c r="X15" s="18"/>
      <c r="Y15" s="17"/>
      <c r="Z15" s="18"/>
      <c r="AA15" s="17"/>
      <c r="AB15" s="18"/>
      <c r="AC15" s="17"/>
      <c r="AD15" s="18"/>
      <c r="AE15" s="17"/>
      <c r="AF15" s="18" t="s">
        <v>98</v>
      </c>
      <c r="AG15" s="17" t="str">
        <f>VLOOKUP(AF15,'Axe 2 Règles de gestion'!$D$2:$F$18,3, FALSE)</f>
        <v>La durée réelle ne peut excéder 3 mois par période de 2 ans.</v>
      </c>
      <c r="AH15" s="18" t="s">
        <v>100</v>
      </c>
      <c r="AI15" s="17" t="str">
        <f>VLOOKUP(AH15,'Axe 2 Règles de gestion'!$D$2:$F$18,3, FALSE)</f>
        <v>La durée prévisionnelle ne peut excéder 3 mois par période de 2 ans.</v>
      </c>
      <c r="AJ15" s="18" t="s">
        <v>102</v>
      </c>
      <c r="AK15" s="17" t="str">
        <f>VLOOKUP(AJ15,'Axe 2 Règles de gestion'!$D$2:$F$18,3, FALSE)</f>
        <v>La durée prévisionnelle maximale peut aller jusqu'à 12 mois si l'agent n'a pas utilisé tout ou partie des périodes de mission temporaire.</v>
      </c>
      <c r="AL15" s="18" t="s">
        <v>104</v>
      </c>
      <c r="AM15" s="17" t="str">
        <f>VLOOKUP(AL15,'Axe 2 Règles de gestion'!$D$2:$F$18,3, FALSE)</f>
        <v>La durée réelle maximale peut aller jusqu'à 12 mois si l'agent n'a pas utilisé tout ou partie des périodes de mission temporaire.</v>
      </c>
      <c r="AN15" s="18" t="s">
        <v>108</v>
      </c>
      <c r="AO15" s="17" t="str">
        <f>VLOOKUP(AN15,'Axe 2 Règles de gestion'!$D$2:$F$18,3, FALSE)</f>
        <v>La date de début de position doit être antérieure ou égale à la date de fin prévisionnelle de position.</v>
      </c>
      <c r="AP15" s="18" t="s">
        <v>112</v>
      </c>
      <c r="AQ15" s="17" t="str">
        <f>VLOOKUP(AP15,'Axe 2 Règles de gestion'!$D$2:$F$18,3, FALSE)</f>
        <v>La date de fin réelle de la position doit être antérieure à la date limite de départ à la retraite.</v>
      </c>
      <c r="AR15" s="18" t="s">
        <v>114</v>
      </c>
      <c r="AS15" s="17" t="str">
        <f>VLOOKUP(AR15,'Axe 2 Règles de gestion'!$D$2:$F$18,3, FALSE)</f>
        <v>La date de début de position doit être antérieure ou égale à la date de fin réelle de position.</v>
      </c>
      <c r="AT15" s="18" t="s">
        <v>116</v>
      </c>
      <c r="AU15" s="17" t="str">
        <f>VLOOKUP(AT15,'Axe 2 Règles de gestion'!$D$2:$F$18,3, FALSE)</f>
        <v>La date de fin prévisionnelle de la position doit être antérieure à la date limite de départ à la retraite.</v>
      </c>
      <c r="AV15" s="18" t="s">
        <v>120</v>
      </c>
      <c r="AW15" s="17" t="str">
        <f>VLOOKUP(AV15,'Axe 2 Règles de gestion'!$D$2:$F$18,3, FALSE)</f>
        <v>La date de fin ou la date de fin prévisionnelle doit être saisie.</v>
      </c>
      <c r="AX15" s="18"/>
      <c r="AY15" s="17"/>
      <c r="AZ15" s="18"/>
      <c r="BA15" s="17"/>
      <c r="BB15" s="18"/>
      <c r="BC15" s="17"/>
      <c r="BD15" s="18"/>
      <c r="BE15" s="18"/>
    </row>
    <row r="16" spans="1:57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</sheetData>
  <autoFilter ref="A1:OJ1" xr:uid="{93B2ADEE-B22B-4884-B536-D2694C4F479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9369A-8334-4606-AD51-F2B7C6777389}">
  <dimension ref="A1:AA9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9.7109375" style="25" customWidth="1"/>
    <col min="27" max="27" width="15.7109375" style="23" customWidth="1"/>
    <col min="28" max="16384" width="11.42578125" style="13"/>
  </cols>
  <sheetData>
    <row r="1" spans="1:27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125</v>
      </c>
      <c r="X1" s="12" t="s">
        <v>126</v>
      </c>
      <c r="Y1" s="12" t="s">
        <v>127</v>
      </c>
      <c r="Z1" s="12" t="s">
        <v>56</v>
      </c>
      <c r="AA1" s="12" t="s">
        <v>57</v>
      </c>
    </row>
    <row r="2" spans="1:27" ht="45" x14ac:dyDescent="0.25">
      <c r="A2" s="14" t="s">
        <v>58</v>
      </c>
      <c r="B2" s="14" t="s">
        <v>59</v>
      </c>
      <c r="C2" s="15">
        <v>45371</v>
      </c>
      <c r="D2" s="15" t="s">
        <v>60</v>
      </c>
      <c r="E2" s="16" t="s">
        <v>61</v>
      </c>
      <c r="F2" s="14" t="s">
        <v>62</v>
      </c>
      <c r="G2" s="16" t="s">
        <v>63</v>
      </c>
      <c r="H2" s="14" t="s">
        <v>64</v>
      </c>
      <c r="I2" s="16" t="s">
        <v>63</v>
      </c>
      <c r="J2" s="17" t="s">
        <v>65</v>
      </c>
      <c r="K2" s="17" t="s">
        <v>66</v>
      </c>
      <c r="L2" s="18" t="s">
        <v>67</v>
      </c>
      <c r="M2" s="19" t="s">
        <v>68</v>
      </c>
      <c r="N2" s="15" t="s">
        <v>69</v>
      </c>
      <c r="O2" s="17"/>
      <c r="P2" s="17"/>
      <c r="Q2" s="17" t="s">
        <v>70</v>
      </c>
      <c r="R2" s="18" t="s">
        <v>71</v>
      </c>
      <c r="S2" s="18" t="s">
        <v>72</v>
      </c>
      <c r="T2" s="18" t="s">
        <v>73</v>
      </c>
      <c r="U2" s="15">
        <v>44546</v>
      </c>
      <c r="V2" s="15"/>
      <c r="W2" s="17"/>
      <c r="X2" s="18"/>
      <c r="Y2" s="17"/>
      <c r="Z2" s="18"/>
      <c r="AA2" s="17"/>
    </row>
    <row r="3" spans="1:27" ht="45" x14ac:dyDescent="0.25">
      <c r="A3" s="14" t="s">
        <v>58</v>
      </c>
      <c r="B3" s="14" t="s">
        <v>59</v>
      </c>
      <c r="C3" s="15">
        <v>45371</v>
      </c>
      <c r="D3" s="15" t="s">
        <v>60</v>
      </c>
      <c r="E3" s="16" t="s">
        <v>61</v>
      </c>
      <c r="F3" s="14" t="s">
        <v>62</v>
      </c>
      <c r="G3" s="16" t="s">
        <v>63</v>
      </c>
      <c r="H3" s="14" t="s">
        <v>64</v>
      </c>
      <c r="I3" s="16" t="s">
        <v>63</v>
      </c>
      <c r="J3" s="17" t="s">
        <v>65</v>
      </c>
      <c r="K3" s="17" t="s">
        <v>66</v>
      </c>
      <c r="L3" s="18" t="s">
        <v>74</v>
      </c>
      <c r="M3" s="19" t="s">
        <v>75</v>
      </c>
      <c r="N3" s="15" t="s">
        <v>76</v>
      </c>
      <c r="O3" s="17"/>
      <c r="P3" s="17"/>
      <c r="Q3" s="17" t="s">
        <v>70</v>
      </c>
      <c r="R3" s="18" t="s">
        <v>71</v>
      </c>
      <c r="S3" s="18" t="s">
        <v>72</v>
      </c>
      <c r="T3" s="18" t="s">
        <v>73</v>
      </c>
      <c r="U3" s="15">
        <v>44546</v>
      </c>
      <c r="V3" s="15"/>
      <c r="W3" s="17"/>
      <c r="X3" s="18"/>
      <c r="Y3" s="17"/>
      <c r="Z3" s="18"/>
      <c r="AA3" s="17"/>
    </row>
    <row r="4" spans="1:27" ht="45" x14ac:dyDescent="0.25">
      <c r="A4" s="14" t="s">
        <v>58</v>
      </c>
      <c r="B4" s="14" t="s">
        <v>59</v>
      </c>
      <c r="C4" s="15">
        <v>45372</v>
      </c>
      <c r="D4" s="15" t="s">
        <v>60</v>
      </c>
      <c r="E4" s="16" t="s">
        <v>61</v>
      </c>
      <c r="F4" s="14" t="s">
        <v>62</v>
      </c>
      <c r="G4" s="16" t="s">
        <v>63</v>
      </c>
      <c r="H4" s="14" t="s">
        <v>64</v>
      </c>
      <c r="I4" s="16" t="s">
        <v>63</v>
      </c>
      <c r="J4" s="17" t="s">
        <v>65</v>
      </c>
      <c r="K4" s="17" t="s">
        <v>66</v>
      </c>
      <c r="L4" s="18" t="s">
        <v>67</v>
      </c>
      <c r="M4" s="19" t="s">
        <v>68</v>
      </c>
      <c r="N4" s="15" t="s">
        <v>69</v>
      </c>
      <c r="O4" s="17"/>
      <c r="P4" s="17"/>
      <c r="Q4" s="17" t="s">
        <v>77</v>
      </c>
      <c r="R4" s="18" t="s">
        <v>78</v>
      </c>
      <c r="S4" s="18" t="s">
        <v>72</v>
      </c>
      <c r="T4" s="18" t="s">
        <v>73</v>
      </c>
      <c r="U4" s="15">
        <v>44546</v>
      </c>
      <c r="V4" s="15"/>
      <c r="W4" s="17"/>
      <c r="X4" s="18"/>
      <c r="Y4" s="17"/>
      <c r="Z4" s="18"/>
      <c r="AA4" s="17"/>
    </row>
    <row r="5" spans="1:27" ht="45" x14ac:dyDescent="0.25">
      <c r="A5" s="14" t="s">
        <v>58</v>
      </c>
      <c r="B5" s="14" t="s">
        <v>59</v>
      </c>
      <c r="C5" s="15">
        <v>45384</v>
      </c>
      <c r="D5" s="15" t="s">
        <v>60</v>
      </c>
      <c r="E5" s="16" t="s">
        <v>61</v>
      </c>
      <c r="F5" s="14" t="s">
        <v>62</v>
      </c>
      <c r="G5" s="16" t="s">
        <v>63</v>
      </c>
      <c r="H5" s="14" t="s">
        <v>64</v>
      </c>
      <c r="I5" s="16" t="s">
        <v>63</v>
      </c>
      <c r="J5" s="17" t="s">
        <v>65</v>
      </c>
      <c r="K5" s="17" t="s">
        <v>66</v>
      </c>
      <c r="L5" s="18" t="s">
        <v>74</v>
      </c>
      <c r="M5" s="19" t="s">
        <v>75</v>
      </c>
      <c r="N5" s="15" t="s">
        <v>76</v>
      </c>
      <c r="O5" s="17"/>
      <c r="P5" s="17"/>
      <c r="Q5" s="17" t="s">
        <v>77</v>
      </c>
      <c r="R5" s="18" t="s">
        <v>78</v>
      </c>
      <c r="S5" s="18" t="s">
        <v>72</v>
      </c>
      <c r="T5" s="18" t="s">
        <v>73</v>
      </c>
      <c r="U5" s="15">
        <v>44546</v>
      </c>
      <c r="V5" s="15"/>
      <c r="W5" s="17"/>
      <c r="X5" s="18"/>
      <c r="Y5" s="17"/>
      <c r="Z5" s="18"/>
      <c r="AA5" s="17"/>
    </row>
    <row r="6" spans="1:27" ht="45" x14ac:dyDescent="0.25">
      <c r="A6" s="14" t="s">
        <v>58</v>
      </c>
      <c r="B6" s="14" t="s">
        <v>59</v>
      </c>
      <c r="C6" s="15">
        <v>45371</v>
      </c>
      <c r="D6" s="15" t="s">
        <v>60</v>
      </c>
      <c r="E6" s="16" t="s">
        <v>61</v>
      </c>
      <c r="F6" s="14" t="s">
        <v>62</v>
      </c>
      <c r="G6" s="16" t="s">
        <v>63</v>
      </c>
      <c r="H6" s="14" t="s">
        <v>64</v>
      </c>
      <c r="I6" s="16" t="s">
        <v>63</v>
      </c>
      <c r="J6" s="17" t="s">
        <v>65</v>
      </c>
      <c r="K6" s="17" t="s">
        <v>66</v>
      </c>
      <c r="L6" s="18" t="s">
        <v>67</v>
      </c>
      <c r="M6" s="19" t="s">
        <v>68</v>
      </c>
      <c r="N6" s="15" t="s">
        <v>69</v>
      </c>
      <c r="O6" s="17"/>
      <c r="P6" s="17"/>
      <c r="Q6" s="17" t="s">
        <v>79</v>
      </c>
      <c r="R6" s="18" t="s">
        <v>80</v>
      </c>
      <c r="S6" s="18" t="s">
        <v>72</v>
      </c>
      <c r="T6" s="18" t="s">
        <v>73</v>
      </c>
      <c r="U6" s="15">
        <v>44546</v>
      </c>
      <c r="V6" s="15"/>
      <c r="W6" s="17"/>
      <c r="X6" s="18"/>
      <c r="Y6" s="17"/>
      <c r="Z6" s="18"/>
      <c r="AA6" s="17"/>
    </row>
    <row r="7" spans="1:27" ht="45" x14ac:dyDescent="0.25">
      <c r="A7" s="14" t="s">
        <v>58</v>
      </c>
      <c r="B7" s="14" t="s">
        <v>59</v>
      </c>
      <c r="C7" s="15">
        <v>45371</v>
      </c>
      <c r="D7" s="15" t="s">
        <v>60</v>
      </c>
      <c r="E7" s="16" t="s">
        <v>61</v>
      </c>
      <c r="F7" s="14" t="s">
        <v>62</v>
      </c>
      <c r="G7" s="16" t="s">
        <v>63</v>
      </c>
      <c r="H7" s="14" t="s">
        <v>64</v>
      </c>
      <c r="I7" s="16" t="s">
        <v>63</v>
      </c>
      <c r="J7" s="17" t="s">
        <v>65</v>
      </c>
      <c r="K7" s="17" t="s">
        <v>66</v>
      </c>
      <c r="L7" s="18" t="s">
        <v>74</v>
      </c>
      <c r="M7" s="19" t="s">
        <v>75</v>
      </c>
      <c r="N7" s="15" t="s">
        <v>76</v>
      </c>
      <c r="O7" s="17"/>
      <c r="P7" s="17"/>
      <c r="Q7" s="17" t="s">
        <v>79</v>
      </c>
      <c r="R7" s="18" t="s">
        <v>80</v>
      </c>
      <c r="S7" s="18" t="s">
        <v>72</v>
      </c>
      <c r="T7" s="18" t="s">
        <v>73</v>
      </c>
      <c r="U7" s="15">
        <v>44546</v>
      </c>
      <c r="V7" s="15"/>
      <c r="W7" s="17"/>
      <c r="X7" s="18"/>
      <c r="Y7" s="17"/>
      <c r="Z7" s="18"/>
      <c r="AA7" s="17"/>
    </row>
    <row r="8" spans="1:27" ht="45" x14ac:dyDescent="0.25">
      <c r="A8" s="14" t="s">
        <v>58</v>
      </c>
      <c r="B8" s="14" t="s">
        <v>59</v>
      </c>
      <c r="C8" s="15">
        <v>45371</v>
      </c>
      <c r="D8" s="15" t="s">
        <v>60</v>
      </c>
      <c r="E8" s="16" t="s">
        <v>61</v>
      </c>
      <c r="F8" s="14" t="s">
        <v>62</v>
      </c>
      <c r="G8" s="16" t="s">
        <v>63</v>
      </c>
      <c r="H8" s="14" t="s">
        <v>64</v>
      </c>
      <c r="I8" s="16" t="s">
        <v>63</v>
      </c>
      <c r="J8" s="17" t="s">
        <v>65</v>
      </c>
      <c r="K8" s="17" t="s">
        <v>66</v>
      </c>
      <c r="L8" s="18" t="s">
        <v>67</v>
      </c>
      <c r="M8" s="19" t="s">
        <v>68</v>
      </c>
      <c r="N8" s="15" t="s">
        <v>69</v>
      </c>
      <c r="O8" s="17"/>
      <c r="P8" s="17"/>
      <c r="Q8" s="17" t="s">
        <v>81</v>
      </c>
      <c r="R8" s="18" t="s">
        <v>82</v>
      </c>
      <c r="S8" s="18" t="s">
        <v>72</v>
      </c>
      <c r="T8" s="18" t="s">
        <v>73</v>
      </c>
      <c r="U8" s="15">
        <v>44546</v>
      </c>
      <c r="V8" s="15"/>
      <c r="W8" s="17"/>
      <c r="X8" s="18"/>
      <c r="Y8" s="17"/>
      <c r="Z8" s="18"/>
      <c r="AA8" s="17"/>
    </row>
    <row r="9" spans="1:27" ht="45" x14ac:dyDescent="0.25">
      <c r="A9" s="14" t="s">
        <v>58</v>
      </c>
      <c r="B9" s="14" t="s">
        <v>59</v>
      </c>
      <c r="C9" s="15">
        <v>45372</v>
      </c>
      <c r="D9" s="15" t="s">
        <v>60</v>
      </c>
      <c r="E9" s="16" t="s">
        <v>61</v>
      </c>
      <c r="F9" s="14" t="s">
        <v>62</v>
      </c>
      <c r="G9" s="16" t="s">
        <v>63</v>
      </c>
      <c r="H9" s="14" t="s">
        <v>64</v>
      </c>
      <c r="I9" s="16" t="s">
        <v>63</v>
      </c>
      <c r="J9" s="17" t="s">
        <v>65</v>
      </c>
      <c r="K9" s="17" t="s">
        <v>66</v>
      </c>
      <c r="L9" s="18" t="s">
        <v>74</v>
      </c>
      <c r="M9" s="19" t="s">
        <v>75</v>
      </c>
      <c r="N9" s="15" t="s">
        <v>76</v>
      </c>
      <c r="O9" s="17"/>
      <c r="P9" s="17"/>
      <c r="Q9" s="17" t="s">
        <v>81</v>
      </c>
      <c r="R9" s="18" t="s">
        <v>82</v>
      </c>
      <c r="S9" s="18" t="s">
        <v>72</v>
      </c>
      <c r="T9" s="18" t="s">
        <v>73</v>
      </c>
      <c r="U9" s="15">
        <v>44546</v>
      </c>
      <c r="V9" s="15"/>
      <c r="W9" s="17"/>
      <c r="X9" s="18"/>
      <c r="Y9" s="17"/>
      <c r="Z9" s="18"/>
      <c r="AA9" s="17"/>
    </row>
    <row r="10" spans="1:27" ht="45" x14ac:dyDescent="0.25">
      <c r="A10" s="14" t="s">
        <v>58</v>
      </c>
      <c r="B10" s="14" t="s">
        <v>59</v>
      </c>
      <c r="C10" s="15">
        <v>45371</v>
      </c>
      <c r="D10" s="15" t="s">
        <v>60</v>
      </c>
      <c r="E10" s="16" t="s">
        <v>61</v>
      </c>
      <c r="F10" s="14" t="s">
        <v>62</v>
      </c>
      <c r="G10" s="16" t="s">
        <v>63</v>
      </c>
      <c r="H10" s="14" t="s">
        <v>64</v>
      </c>
      <c r="I10" s="16" t="s">
        <v>63</v>
      </c>
      <c r="J10" s="17" t="s">
        <v>65</v>
      </c>
      <c r="K10" s="17" t="s">
        <v>66</v>
      </c>
      <c r="L10" s="18" t="s">
        <v>67</v>
      </c>
      <c r="M10" s="19" t="s">
        <v>68</v>
      </c>
      <c r="N10" s="15" t="s">
        <v>69</v>
      </c>
      <c r="O10" s="17"/>
      <c r="P10" s="17"/>
      <c r="Q10" s="17" t="s">
        <v>83</v>
      </c>
      <c r="R10" s="18" t="s">
        <v>84</v>
      </c>
      <c r="S10" s="18" t="s">
        <v>72</v>
      </c>
      <c r="T10" s="18" t="s">
        <v>73</v>
      </c>
      <c r="U10" s="15">
        <v>44546</v>
      </c>
      <c r="V10" s="15"/>
      <c r="W10" s="17"/>
      <c r="X10" s="18"/>
      <c r="Y10" s="17"/>
      <c r="Z10" s="18"/>
      <c r="AA10" s="17"/>
    </row>
    <row r="11" spans="1:27" ht="45" x14ac:dyDescent="0.25">
      <c r="A11" s="14" t="s">
        <v>58</v>
      </c>
      <c r="B11" s="14" t="s">
        <v>59</v>
      </c>
      <c r="C11" s="15">
        <v>45371</v>
      </c>
      <c r="D11" s="15" t="s">
        <v>60</v>
      </c>
      <c r="E11" s="16" t="s">
        <v>61</v>
      </c>
      <c r="F11" s="14" t="s">
        <v>62</v>
      </c>
      <c r="G11" s="16" t="s">
        <v>63</v>
      </c>
      <c r="H11" s="14" t="s">
        <v>64</v>
      </c>
      <c r="I11" s="16" t="s">
        <v>63</v>
      </c>
      <c r="J11" s="17" t="s">
        <v>65</v>
      </c>
      <c r="K11" s="17" t="s">
        <v>66</v>
      </c>
      <c r="L11" s="18" t="s">
        <v>74</v>
      </c>
      <c r="M11" s="19" t="s">
        <v>75</v>
      </c>
      <c r="N11" s="15" t="s">
        <v>76</v>
      </c>
      <c r="O11" s="17"/>
      <c r="P11" s="17"/>
      <c r="Q11" s="17" t="s">
        <v>83</v>
      </c>
      <c r="R11" s="18" t="s">
        <v>84</v>
      </c>
      <c r="S11" s="18" t="s">
        <v>72</v>
      </c>
      <c r="T11" s="18" t="s">
        <v>73</v>
      </c>
      <c r="U11" s="15">
        <v>44546</v>
      </c>
      <c r="V11" s="15"/>
      <c r="W11" s="17"/>
      <c r="X11" s="18"/>
      <c r="Y11" s="17"/>
      <c r="Z11" s="18"/>
      <c r="AA11" s="17"/>
    </row>
    <row r="12" spans="1:27" ht="75" x14ac:dyDescent="0.25">
      <c r="A12" s="14" t="s">
        <v>58</v>
      </c>
      <c r="B12" s="14" t="s">
        <v>59</v>
      </c>
      <c r="C12" s="15">
        <v>45461</v>
      </c>
      <c r="D12" s="15" t="s">
        <v>60</v>
      </c>
      <c r="E12" s="16" t="s">
        <v>61</v>
      </c>
      <c r="F12" s="14" t="s">
        <v>62</v>
      </c>
      <c r="G12" s="16" t="s">
        <v>63</v>
      </c>
      <c r="H12" s="14" t="s">
        <v>64</v>
      </c>
      <c r="I12" s="16" t="s">
        <v>63</v>
      </c>
      <c r="J12" s="17" t="s">
        <v>65</v>
      </c>
      <c r="K12" s="17" t="s">
        <v>66</v>
      </c>
      <c r="L12" s="18" t="s">
        <v>67</v>
      </c>
      <c r="M12" s="19" t="s">
        <v>68</v>
      </c>
      <c r="N12" s="15" t="s">
        <v>69</v>
      </c>
      <c r="O12" s="17"/>
      <c r="P12" s="17"/>
      <c r="Q12" s="17" t="s">
        <v>85</v>
      </c>
      <c r="R12" s="18" t="s">
        <v>86</v>
      </c>
      <c r="S12" s="18" t="s">
        <v>87</v>
      </c>
      <c r="T12" s="18" t="s">
        <v>88</v>
      </c>
      <c r="U12" s="15">
        <v>44546</v>
      </c>
      <c r="V12" s="15"/>
      <c r="W12" s="17" t="s">
        <v>128</v>
      </c>
      <c r="X12" s="18" t="s">
        <v>128</v>
      </c>
      <c r="Y12" s="17" t="str">
        <f>VLOOKUP(X12,'Axe 2 Règles de gestion'!$D$2:$F$18,3, FALSE)</f>
        <v>Rémunération : L'agent conserve la totalité de sa rémunération universitaire et hospitalière.</v>
      </c>
      <c r="Z12" s="18"/>
      <c r="AA12" s="17"/>
    </row>
    <row r="13" spans="1:27" ht="75" x14ac:dyDescent="0.25">
      <c r="A13" s="14" t="s">
        <v>58</v>
      </c>
      <c r="B13" s="14" t="s">
        <v>59</v>
      </c>
      <c r="C13" s="15">
        <v>45461</v>
      </c>
      <c r="D13" s="15" t="s">
        <v>60</v>
      </c>
      <c r="E13" s="16" t="s">
        <v>61</v>
      </c>
      <c r="F13" s="14" t="s">
        <v>62</v>
      </c>
      <c r="G13" s="16" t="s">
        <v>63</v>
      </c>
      <c r="H13" s="14" t="s">
        <v>64</v>
      </c>
      <c r="I13" s="16" t="s">
        <v>63</v>
      </c>
      <c r="J13" s="17" t="s">
        <v>65</v>
      </c>
      <c r="K13" s="17" t="s">
        <v>66</v>
      </c>
      <c r="L13" s="18" t="s">
        <v>74</v>
      </c>
      <c r="M13" s="19" t="s">
        <v>75</v>
      </c>
      <c r="N13" s="15" t="s">
        <v>76</v>
      </c>
      <c r="O13" s="17"/>
      <c r="P13" s="17"/>
      <c r="Q13" s="17" t="s">
        <v>85</v>
      </c>
      <c r="R13" s="18" t="s">
        <v>86</v>
      </c>
      <c r="S13" s="18" t="s">
        <v>87</v>
      </c>
      <c r="T13" s="18" t="s">
        <v>88</v>
      </c>
      <c r="U13" s="15">
        <v>44546</v>
      </c>
      <c r="V13" s="15"/>
      <c r="W13" s="17"/>
      <c r="X13" s="18"/>
      <c r="Y13" s="17"/>
      <c r="Z13" s="18"/>
      <c r="AA13" s="17"/>
    </row>
    <row r="14" spans="1:27" ht="60" x14ac:dyDescent="0.25">
      <c r="A14" s="14" t="s">
        <v>58</v>
      </c>
      <c r="B14" s="14" t="s">
        <v>59</v>
      </c>
      <c r="C14" s="15">
        <v>45461</v>
      </c>
      <c r="D14" s="15" t="s">
        <v>60</v>
      </c>
      <c r="E14" s="16" t="s">
        <v>61</v>
      </c>
      <c r="F14" s="14" t="s">
        <v>62</v>
      </c>
      <c r="G14" s="16" t="s">
        <v>63</v>
      </c>
      <c r="H14" s="14" t="s">
        <v>64</v>
      </c>
      <c r="I14" s="16" t="s">
        <v>63</v>
      </c>
      <c r="J14" s="17" t="s">
        <v>65</v>
      </c>
      <c r="K14" s="17" t="s">
        <v>66</v>
      </c>
      <c r="L14" s="18" t="s">
        <v>67</v>
      </c>
      <c r="M14" s="19" t="s">
        <v>68</v>
      </c>
      <c r="N14" s="15" t="s">
        <v>69</v>
      </c>
      <c r="O14" s="17"/>
      <c r="P14" s="17"/>
      <c r="Q14" s="17" t="s">
        <v>123</v>
      </c>
      <c r="R14" s="18" t="s">
        <v>124</v>
      </c>
      <c r="S14" s="18" t="s">
        <v>87</v>
      </c>
      <c r="T14" s="18" t="s">
        <v>88</v>
      </c>
      <c r="U14" s="15">
        <v>44546</v>
      </c>
      <c r="V14" s="15"/>
      <c r="W14" s="17" t="s">
        <v>128</v>
      </c>
      <c r="X14" s="18" t="s">
        <v>128</v>
      </c>
      <c r="Y14" s="17" t="str">
        <f>VLOOKUP(X14,'Axe 2 Règles de gestion'!$D$2:$F$18,3, FALSE)</f>
        <v>Rémunération : L'agent conserve la totalité de sa rémunération universitaire et hospitalière.</v>
      </c>
      <c r="Z14" s="18"/>
      <c r="AA14" s="17"/>
    </row>
    <row r="15" spans="1:27" ht="45" x14ac:dyDescent="0.25">
      <c r="A15" s="14" t="s">
        <v>58</v>
      </c>
      <c r="B15" s="14" t="s">
        <v>59</v>
      </c>
      <c r="C15" s="15">
        <v>45461</v>
      </c>
      <c r="D15" s="15" t="s">
        <v>60</v>
      </c>
      <c r="E15" s="16" t="s">
        <v>61</v>
      </c>
      <c r="F15" s="14" t="s">
        <v>62</v>
      </c>
      <c r="G15" s="16" t="s">
        <v>63</v>
      </c>
      <c r="H15" s="14" t="s">
        <v>64</v>
      </c>
      <c r="I15" s="16" t="s">
        <v>63</v>
      </c>
      <c r="J15" s="17" t="s">
        <v>65</v>
      </c>
      <c r="K15" s="17" t="s">
        <v>66</v>
      </c>
      <c r="L15" s="18" t="s">
        <v>74</v>
      </c>
      <c r="M15" s="19" t="s">
        <v>75</v>
      </c>
      <c r="N15" s="15" t="s">
        <v>76</v>
      </c>
      <c r="O15" s="17"/>
      <c r="P15" s="17"/>
      <c r="Q15" s="17" t="s">
        <v>123</v>
      </c>
      <c r="R15" s="18" t="s">
        <v>124</v>
      </c>
      <c r="S15" s="18" t="s">
        <v>87</v>
      </c>
      <c r="T15" s="18" t="s">
        <v>88</v>
      </c>
      <c r="U15" s="15">
        <v>44546</v>
      </c>
      <c r="V15" s="15"/>
      <c r="W15" s="17"/>
      <c r="X15" s="18"/>
      <c r="Y15" s="17"/>
      <c r="Z15" s="18"/>
      <c r="AA15" s="17"/>
    </row>
    <row r="16" spans="1:27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</sheetData>
  <autoFilter ref="A1:OJ1" xr:uid="{C599369A-8334-4606-AD51-F2B7C6777389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94BB4-FF7B-4E7A-A207-6558233735A5}">
  <dimension ref="A1:AO1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130</v>
      </c>
      <c r="X1" s="12" t="s">
        <v>131</v>
      </c>
      <c r="Y1" s="12" t="s">
        <v>132</v>
      </c>
      <c r="Z1" s="12" t="s">
        <v>133</v>
      </c>
      <c r="AA1" s="12" t="s">
        <v>134</v>
      </c>
      <c r="AB1" s="12" t="s">
        <v>135</v>
      </c>
      <c r="AC1" s="12" t="s">
        <v>136</v>
      </c>
      <c r="AD1" s="12" t="s">
        <v>137</v>
      </c>
      <c r="AE1" s="12" t="s">
        <v>138</v>
      </c>
      <c r="AF1" s="12" t="s">
        <v>139</v>
      </c>
      <c r="AG1" s="12" t="s">
        <v>140</v>
      </c>
      <c r="AH1" s="12" t="s">
        <v>141</v>
      </c>
      <c r="AI1" s="12" t="s">
        <v>142</v>
      </c>
      <c r="AJ1" s="11" t="s">
        <v>143</v>
      </c>
      <c r="AK1" s="12" t="s">
        <v>144</v>
      </c>
      <c r="AL1" s="12" t="s">
        <v>145</v>
      </c>
      <c r="AM1" s="12" t="s">
        <v>146</v>
      </c>
      <c r="AN1" s="12" t="s">
        <v>56</v>
      </c>
      <c r="AO1" s="11" t="s">
        <v>57</v>
      </c>
    </row>
    <row r="2" spans="1:41" ht="45" x14ac:dyDescent="0.25">
      <c r="A2" s="14" t="s">
        <v>58</v>
      </c>
      <c r="B2" s="14" t="s">
        <v>59</v>
      </c>
      <c r="C2" s="15">
        <v>45371</v>
      </c>
      <c r="D2" s="15" t="s">
        <v>60</v>
      </c>
      <c r="E2" s="16" t="s">
        <v>61</v>
      </c>
      <c r="F2" s="14" t="s">
        <v>62</v>
      </c>
      <c r="G2" s="16" t="s">
        <v>63</v>
      </c>
      <c r="H2" s="14" t="s">
        <v>64</v>
      </c>
      <c r="I2" s="16" t="s">
        <v>63</v>
      </c>
      <c r="J2" s="17" t="s">
        <v>65</v>
      </c>
      <c r="K2" s="17" t="s">
        <v>66</v>
      </c>
      <c r="L2" s="18" t="s">
        <v>67</v>
      </c>
      <c r="M2" s="19" t="s">
        <v>68</v>
      </c>
      <c r="N2" s="15" t="s">
        <v>69</v>
      </c>
      <c r="O2" s="17"/>
      <c r="P2" s="17"/>
      <c r="Q2" s="17" t="s">
        <v>70</v>
      </c>
      <c r="R2" s="18" t="s">
        <v>71</v>
      </c>
      <c r="S2" s="18" t="s">
        <v>72</v>
      </c>
      <c r="T2" s="18" t="s">
        <v>73</v>
      </c>
      <c r="U2" s="15">
        <v>44546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45" x14ac:dyDescent="0.25">
      <c r="A3" s="14" t="s">
        <v>58</v>
      </c>
      <c r="B3" s="14" t="s">
        <v>59</v>
      </c>
      <c r="C3" s="15">
        <v>45371</v>
      </c>
      <c r="D3" s="15" t="s">
        <v>60</v>
      </c>
      <c r="E3" s="16" t="s">
        <v>61</v>
      </c>
      <c r="F3" s="14" t="s">
        <v>62</v>
      </c>
      <c r="G3" s="16" t="s">
        <v>63</v>
      </c>
      <c r="H3" s="14" t="s">
        <v>64</v>
      </c>
      <c r="I3" s="16" t="s">
        <v>63</v>
      </c>
      <c r="J3" s="17" t="s">
        <v>65</v>
      </c>
      <c r="K3" s="17" t="s">
        <v>66</v>
      </c>
      <c r="L3" s="18" t="s">
        <v>74</v>
      </c>
      <c r="M3" s="19" t="s">
        <v>75</v>
      </c>
      <c r="N3" s="15" t="s">
        <v>76</v>
      </c>
      <c r="O3" s="17"/>
      <c r="P3" s="17"/>
      <c r="Q3" s="17" t="s">
        <v>70</v>
      </c>
      <c r="R3" s="18" t="s">
        <v>71</v>
      </c>
      <c r="S3" s="18" t="s">
        <v>72</v>
      </c>
      <c r="T3" s="18" t="s">
        <v>73</v>
      </c>
      <c r="U3" s="15">
        <v>44546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45" x14ac:dyDescent="0.25">
      <c r="A4" s="14" t="s">
        <v>58</v>
      </c>
      <c r="B4" s="14" t="s">
        <v>59</v>
      </c>
      <c r="C4" s="15">
        <v>45372</v>
      </c>
      <c r="D4" s="15" t="s">
        <v>60</v>
      </c>
      <c r="E4" s="16" t="s">
        <v>61</v>
      </c>
      <c r="F4" s="14" t="s">
        <v>62</v>
      </c>
      <c r="G4" s="16" t="s">
        <v>63</v>
      </c>
      <c r="H4" s="14" t="s">
        <v>64</v>
      </c>
      <c r="I4" s="16" t="s">
        <v>63</v>
      </c>
      <c r="J4" s="17" t="s">
        <v>65</v>
      </c>
      <c r="K4" s="17" t="s">
        <v>66</v>
      </c>
      <c r="L4" s="18" t="s">
        <v>67</v>
      </c>
      <c r="M4" s="19" t="s">
        <v>68</v>
      </c>
      <c r="N4" s="15" t="s">
        <v>69</v>
      </c>
      <c r="O4" s="17"/>
      <c r="P4" s="17"/>
      <c r="Q4" s="17" t="s">
        <v>77</v>
      </c>
      <c r="R4" s="18" t="s">
        <v>78</v>
      </c>
      <c r="S4" s="18" t="s">
        <v>72</v>
      </c>
      <c r="T4" s="18" t="s">
        <v>73</v>
      </c>
      <c r="U4" s="15">
        <v>44546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45" x14ac:dyDescent="0.25">
      <c r="A5" s="14" t="s">
        <v>58</v>
      </c>
      <c r="B5" s="14" t="s">
        <v>59</v>
      </c>
      <c r="C5" s="15">
        <v>45384</v>
      </c>
      <c r="D5" s="15" t="s">
        <v>60</v>
      </c>
      <c r="E5" s="16" t="s">
        <v>61</v>
      </c>
      <c r="F5" s="14" t="s">
        <v>62</v>
      </c>
      <c r="G5" s="16" t="s">
        <v>63</v>
      </c>
      <c r="H5" s="14" t="s">
        <v>64</v>
      </c>
      <c r="I5" s="16" t="s">
        <v>63</v>
      </c>
      <c r="J5" s="17" t="s">
        <v>65</v>
      </c>
      <c r="K5" s="17" t="s">
        <v>66</v>
      </c>
      <c r="L5" s="18" t="s">
        <v>74</v>
      </c>
      <c r="M5" s="19" t="s">
        <v>75</v>
      </c>
      <c r="N5" s="15" t="s">
        <v>76</v>
      </c>
      <c r="O5" s="17"/>
      <c r="P5" s="17"/>
      <c r="Q5" s="17" t="s">
        <v>77</v>
      </c>
      <c r="R5" s="18" t="s">
        <v>78</v>
      </c>
      <c r="S5" s="18" t="s">
        <v>72</v>
      </c>
      <c r="T5" s="18" t="s">
        <v>73</v>
      </c>
      <c r="U5" s="15">
        <v>44546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45" x14ac:dyDescent="0.25">
      <c r="A6" s="14" t="s">
        <v>58</v>
      </c>
      <c r="B6" s="14" t="s">
        <v>59</v>
      </c>
      <c r="C6" s="15">
        <v>45371</v>
      </c>
      <c r="D6" s="15" t="s">
        <v>60</v>
      </c>
      <c r="E6" s="16" t="s">
        <v>61</v>
      </c>
      <c r="F6" s="14" t="s">
        <v>62</v>
      </c>
      <c r="G6" s="16" t="s">
        <v>63</v>
      </c>
      <c r="H6" s="14" t="s">
        <v>64</v>
      </c>
      <c r="I6" s="16" t="s">
        <v>63</v>
      </c>
      <c r="J6" s="17" t="s">
        <v>65</v>
      </c>
      <c r="K6" s="17" t="s">
        <v>66</v>
      </c>
      <c r="L6" s="18" t="s">
        <v>67</v>
      </c>
      <c r="M6" s="19" t="s">
        <v>68</v>
      </c>
      <c r="N6" s="15" t="s">
        <v>69</v>
      </c>
      <c r="O6" s="17"/>
      <c r="P6" s="17"/>
      <c r="Q6" s="17" t="s">
        <v>79</v>
      </c>
      <c r="R6" s="18" t="s">
        <v>80</v>
      </c>
      <c r="S6" s="18" t="s">
        <v>72</v>
      </c>
      <c r="T6" s="18" t="s">
        <v>73</v>
      </c>
      <c r="U6" s="15">
        <v>44546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45" x14ac:dyDescent="0.25">
      <c r="A7" s="14" t="s">
        <v>58</v>
      </c>
      <c r="B7" s="14" t="s">
        <v>59</v>
      </c>
      <c r="C7" s="15">
        <v>45371</v>
      </c>
      <c r="D7" s="15" t="s">
        <v>60</v>
      </c>
      <c r="E7" s="16" t="s">
        <v>61</v>
      </c>
      <c r="F7" s="14" t="s">
        <v>62</v>
      </c>
      <c r="G7" s="16" t="s">
        <v>63</v>
      </c>
      <c r="H7" s="14" t="s">
        <v>64</v>
      </c>
      <c r="I7" s="16" t="s">
        <v>63</v>
      </c>
      <c r="J7" s="17" t="s">
        <v>65</v>
      </c>
      <c r="K7" s="17" t="s">
        <v>66</v>
      </c>
      <c r="L7" s="18" t="s">
        <v>74</v>
      </c>
      <c r="M7" s="19" t="s">
        <v>75</v>
      </c>
      <c r="N7" s="15" t="s">
        <v>76</v>
      </c>
      <c r="O7" s="17"/>
      <c r="P7" s="17"/>
      <c r="Q7" s="17" t="s">
        <v>79</v>
      </c>
      <c r="R7" s="18" t="s">
        <v>80</v>
      </c>
      <c r="S7" s="18" t="s">
        <v>72</v>
      </c>
      <c r="T7" s="18" t="s">
        <v>73</v>
      </c>
      <c r="U7" s="15">
        <v>44546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45" x14ac:dyDescent="0.25">
      <c r="A8" s="14" t="s">
        <v>58</v>
      </c>
      <c r="B8" s="14" t="s">
        <v>59</v>
      </c>
      <c r="C8" s="15">
        <v>45371</v>
      </c>
      <c r="D8" s="15" t="s">
        <v>60</v>
      </c>
      <c r="E8" s="16" t="s">
        <v>61</v>
      </c>
      <c r="F8" s="14" t="s">
        <v>62</v>
      </c>
      <c r="G8" s="16" t="s">
        <v>63</v>
      </c>
      <c r="H8" s="14" t="s">
        <v>64</v>
      </c>
      <c r="I8" s="16" t="s">
        <v>63</v>
      </c>
      <c r="J8" s="17" t="s">
        <v>65</v>
      </c>
      <c r="K8" s="17" t="s">
        <v>66</v>
      </c>
      <c r="L8" s="18" t="s">
        <v>67</v>
      </c>
      <c r="M8" s="19" t="s">
        <v>68</v>
      </c>
      <c r="N8" s="15" t="s">
        <v>69</v>
      </c>
      <c r="O8" s="17"/>
      <c r="P8" s="17"/>
      <c r="Q8" s="17" t="s">
        <v>81</v>
      </c>
      <c r="R8" s="18" t="s">
        <v>82</v>
      </c>
      <c r="S8" s="18" t="s">
        <v>72</v>
      </c>
      <c r="T8" s="18" t="s">
        <v>73</v>
      </c>
      <c r="U8" s="15">
        <v>44546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45" x14ac:dyDescent="0.25">
      <c r="A9" s="14" t="s">
        <v>58</v>
      </c>
      <c r="B9" s="14" t="s">
        <v>59</v>
      </c>
      <c r="C9" s="15">
        <v>45372</v>
      </c>
      <c r="D9" s="15" t="s">
        <v>60</v>
      </c>
      <c r="E9" s="16" t="s">
        <v>61</v>
      </c>
      <c r="F9" s="14" t="s">
        <v>62</v>
      </c>
      <c r="G9" s="16" t="s">
        <v>63</v>
      </c>
      <c r="H9" s="14" t="s">
        <v>64</v>
      </c>
      <c r="I9" s="16" t="s">
        <v>63</v>
      </c>
      <c r="J9" s="17" t="s">
        <v>65</v>
      </c>
      <c r="K9" s="17" t="s">
        <v>66</v>
      </c>
      <c r="L9" s="18" t="s">
        <v>74</v>
      </c>
      <c r="M9" s="19" t="s">
        <v>75</v>
      </c>
      <c r="N9" s="15" t="s">
        <v>76</v>
      </c>
      <c r="O9" s="17"/>
      <c r="P9" s="17"/>
      <c r="Q9" s="17" t="s">
        <v>81</v>
      </c>
      <c r="R9" s="18" t="s">
        <v>82</v>
      </c>
      <c r="S9" s="18" t="s">
        <v>72</v>
      </c>
      <c r="T9" s="18" t="s">
        <v>73</v>
      </c>
      <c r="U9" s="15">
        <v>44546</v>
      </c>
      <c r="V9" s="15"/>
      <c r="W9" s="17"/>
      <c r="X9" s="17"/>
      <c r="Y9" s="18"/>
      <c r="Z9" s="17"/>
      <c r="AA9" s="17"/>
      <c r="AB9" s="17"/>
      <c r="AC9" s="18"/>
      <c r="AD9" s="17"/>
      <c r="AE9" s="17">
        <v>0</v>
      </c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45" x14ac:dyDescent="0.25">
      <c r="A10" s="14" t="s">
        <v>58</v>
      </c>
      <c r="B10" s="14" t="s">
        <v>59</v>
      </c>
      <c r="C10" s="15">
        <v>45371</v>
      </c>
      <c r="D10" s="15" t="s">
        <v>60</v>
      </c>
      <c r="E10" s="16" t="s">
        <v>61</v>
      </c>
      <c r="F10" s="14" t="s">
        <v>62</v>
      </c>
      <c r="G10" s="16" t="s">
        <v>63</v>
      </c>
      <c r="H10" s="14" t="s">
        <v>64</v>
      </c>
      <c r="I10" s="16" t="s">
        <v>63</v>
      </c>
      <c r="J10" s="17" t="s">
        <v>65</v>
      </c>
      <c r="K10" s="17" t="s">
        <v>66</v>
      </c>
      <c r="L10" s="18" t="s">
        <v>67</v>
      </c>
      <c r="M10" s="19" t="s">
        <v>68</v>
      </c>
      <c r="N10" s="15" t="s">
        <v>69</v>
      </c>
      <c r="O10" s="17"/>
      <c r="P10" s="17"/>
      <c r="Q10" s="17" t="s">
        <v>83</v>
      </c>
      <c r="R10" s="18" t="s">
        <v>84</v>
      </c>
      <c r="S10" s="18" t="s">
        <v>72</v>
      </c>
      <c r="T10" s="18" t="s">
        <v>73</v>
      </c>
      <c r="U10" s="15">
        <v>44546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45" x14ac:dyDescent="0.25">
      <c r="A11" s="14" t="s">
        <v>58</v>
      </c>
      <c r="B11" s="14" t="s">
        <v>59</v>
      </c>
      <c r="C11" s="15">
        <v>45371</v>
      </c>
      <c r="D11" s="15" t="s">
        <v>60</v>
      </c>
      <c r="E11" s="16" t="s">
        <v>61</v>
      </c>
      <c r="F11" s="14" t="s">
        <v>62</v>
      </c>
      <c r="G11" s="16" t="s">
        <v>63</v>
      </c>
      <c r="H11" s="14" t="s">
        <v>64</v>
      </c>
      <c r="I11" s="16" t="s">
        <v>63</v>
      </c>
      <c r="J11" s="17" t="s">
        <v>65</v>
      </c>
      <c r="K11" s="17" t="s">
        <v>66</v>
      </c>
      <c r="L11" s="18" t="s">
        <v>74</v>
      </c>
      <c r="M11" s="19" t="s">
        <v>75</v>
      </c>
      <c r="N11" s="15" t="s">
        <v>76</v>
      </c>
      <c r="O11" s="17"/>
      <c r="P11" s="17"/>
      <c r="Q11" s="17" t="s">
        <v>83</v>
      </c>
      <c r="R11" s="18" t="s">
        <v>84</v>
      </c>
      <c r="S11" s="18" t="s">
        <v>72</v>
      </c>
      <c r="T11" s="18" t="s">
        <v>73</v>
      </c>
      <c r="U11" s="15">
        <v>44546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75" x14ac:dyDescent="0.25">
      <c r="A12" s="14" t="s">
        <v>58</v>
      </c>
      <c r="B12" s="14" t="s">
        <v>59</v>
      </c>
      <c r="C12" s="15">
        <v>45461</v>
      </c>
      <c r="D12" s="15" t="s">
        <v>60</v>
      </c>
      <c r="E12" s="16" t="s">
        <v>61</v>
      </c>
      <c r="F12" s="14" t="s">
        <v>62</v>
      </c>
      <c r="G12" s="16" t="s">
        <v>63</v>
      </c>
      <c r="H12" s="14" t="s">
        <v>64</v>
      </c>
      <c r="I12" s="16" t="s">
        <v>63</v>
      </c>
      <c r="J12" s="17" t="s">
        <v>65</v>
      </c>
      <c r="K12" s="17" t="s">
        <v>66</v>
      </c>
      <c r="L12" s="18" t="s">
        <v>67</v>
      </c>
      <c r="M12" s="19" t="s">
        <v>68</v>
      </c>
      <c r="N12" s="15" t="s">
        <v>69</v>
      </c>
      <c r="O12" s="17"/>
      <c r="P12" s="17"/>
      <c r="Q12" s="17" t="s">
        <v>85</v>
      </c>
      <c r="R12" s="18" t="s">
        <v>86</v>
      </c>
      <c r="S12" s="18" t="s">
        <v>87</v>
      </c>
      <c r="T12" s="18" t="s">
        <v>88</v>
      </c>
      <c r="U12" s="15">
        <v>44546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75" x14ac:dyDescent="0.25">
      <c r="A13" s="14" t="s">
        <v>58</v>
      </c>
      <c r="B13" s="14" t="s">
        <v>59</v>
      </c>
      <c r="C13" s="15">
        <v>45461</v>
      </c>
      <c r="D13" s="15" t="s">
        <v>60</v>
      </c>
      <c r="E13" s="16" t="s">
        <v>61</v>
      </c>
      <c r="F13" s="14" t="s">
        <v>62</v>
      </c>
      <c r="G13" s="16" t="s">
        <v>63</v>
      </c>
      <c r="H13" s="14" t="s">
        <v>64</v>
      </c>
      <c r="I13" s="16" t="s">
        <v>63</v>
      </c>
      <c r="J13" s="17" t="s">
        <v>65</v>
      </c>
      <c r="K13" s="17" t="s">
        <v>66</v>
      </c>
      <c r="L13" s="18" t="s">
        <v>74</v>
      </c>
      <c r="M13" s="19" t="s">
        <v>75</v>
      </c>
      <c r="N13" s="15" t="s">
        <v>76</v>
      </c>
      <c r="O13" s="17"/>
      <c r="P13" s="17"/>
      <c r="Q13" s="17" t="s">
        <v>85</v>
      </c>
      <c r="R13" s="18" t="s">
        <v>86</v>
      </c>
      <c r="S13" s="18" t="s">
        <v>87</v>
      </c>
      <c r="T13" s="18" t="s">
        <v>88</v>
      </c>
      <c r="U13" s="15">
        <v>44546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45" x14ac:dyDescent="0.25">
      <c r="A14" s="14" t="s">
        <v>58</v>
      </c>
      <c r="B14" s="14" t="s">
        <v>59</v>
      </c>
      <c r="C14" s="15">
        <v>45461</v>
      </c>
      <c r="D14" s="15" t="s">
        <v>60</v>
      </c>
      <c r="E14" s="16" t="s">
        <v>61</v>
      </c>
      <c r="F14" s="14" t="s">
        <v>62</v>
      </c>
      <c r="G14" s="16" t="s">
        <v>63</v>
      </c>
      <c r="H14" s="14" t="s">
        <v>64</v>
      </c>
      <c r="I14" s="16" t="s">
        <v>63</v>
      </c>
      <c r="J14" s="17" t="s">
        <v>65</v>
      </c>
      <c r="K14" s="17" t="s">
        <v>66</v>
      </c>
      <c r="L14" s="18" t="s">
        <v>67</v>
      </c>
      <c r="M14" s="19" t="s">
        <v>68</v>
      </c>
      <c r="N14" s="15" t="s">
        <v>69</v>
      </c>
      <c r="O14" s="17"/>
      <c r="P14" s="17"/>
      <c r="Q14" s="17" t="s">
        <v>123</v>
      </c>
      <c r="R14" s="18" t="s">
        <v>124</v>
      </c>
      <c r="S14" s="18" t="s">
        <v>87</v>
      </c>
      <c r="T14" s="18" t="s">
        <v>88</v>
      </c>
      <c r="U14" s="15">
        <v>44546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45" x14ac:dyDescent="0.25">
      <c r="A15" s="14" t="s">
        <v>58</v>
      </c>
      <c r="B15" s="14" t="s">
        <v>59</v>
      </c>
      <c r="C15" s="15">
        <v>45461</v>
      </c>
      <c r="D15" s="15" t="s">
        <v>60</v>
      </c>
      <c r="E15" s="16" t="s">
        <v>61</v>
      </c>
      <c r="F15" s="14" t="s">
        <v>62</v>
      </c>
      <c r="G15" s="16" t="s">
        <v>63</v>
      </c>
      <c r="H15" s="14" t="s">
        <v>64</v>
      </c>
      <c r="I15" s="16" t="s">
        <v>63</v>
      </c>
      <c r="J15" s="17" t="s">
        <v>65</v>
      </c>
      <c r="K15" s="17" t="s">
        <v>66</v>
      </c>
      <c r="L15" s="18" t="s">
        <v>74</v>
      </c>
      <c r="M15" s="19" t="s">
        <v>75</v>
      </c>
      <c r="N15" s="15" t="s">
        <v>76</v>
      </c>
      <c r="O15" s="17"/>
      <c r="P15" s="17"/>
      <c r="Q15" s="17" t="s">
        <v>123</v>
      </c>
      <c r="R15" s="18" t="s">
        <v>124</v>
      </c>
      <c r="S15" s="18" t="s">
        <v>87</v>
      </c>
      <c r="T15" s="18" t="s">
        <v>88</v>
      </c>
      <c r="U15" s="15">
        <v>44546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</sheetData>
  <autoFilter ref="A1:AS1" xr:uid="{6E394BB4-FF7B-4E7A-A207-6558233735A5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C8F60-89DC-4EA2-8528-7724CAE114CA}">
  <dimension ref="A1:U1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147</v>
      </c>
      <c r="E1" s="12" t="s">
        <v>148</v>
      </c>
      <c r="F1" s="12" t="s">
        <v>149</v>
      </c>
      <c r="G1" s="12" t="s">
        <v>150</v>
      </c>
      <c r="H1" s="11" t="s">
        <v>21</v>
      </c>
      <c r="I1" s="11" t="s">
        <v>22</v>
      </c>
      <c r="J1" s="12" t="s">
        <v>151</v>
      </c>
      <c r="K1" s="12" t="s">
        <v>152</v>
      </c>
      <c r="L1" s="12" t="s">
        <v>153</v>
      </c>
      <c r="M1" s="12" t="s">
        <v>146</v>
      </c>
      <c r="N1" s="12" t="s">
        <v>154</v>
      </c>
      <c r="O1" s="12" t="s">
        <v>155</v>
      </c>
      <c r="P1" s="12" t="s">
        <v>156</v>
      </c>
      <c r="Q1" s="12" t="s">
        <v>157</v>
      </c>
      <c r="R1" s="12" t="s">
        <v>56</v>
      </c>
      <c r="S1" s="12" t="s">
        <v>57</v>
      </c>
      <c r="T1" s="12" t="s">
        <v>158</v>
      </c>
      <c r="U1" s="12" t="s">
        <v>159</v>
      </c>
    </row>
    <row r="2" spans="1:21" ht="75" x14ac:dyDescent="0.25">
      <c r="A2" s="15" t="s">
        <v>58</v>
      </c>
      <c r="B2" s="18" t="s">
        <v>59</v>
      </c>
      <c r="C2" s="15">
        <v>45455</v>
      </c>
      <c r="D2" s="18" t="s">
        <v>98</v>
      </c>
      <c r="E2" s="18" t="s">
        <v>151</v>
      </c>
      <c r="F2" s="17" t="s">
        <v>99</v>
      </c>
      <c r="G2" s="18" t="s">
        <v>160</v>
      </c>
      <c r="H2" s="15">
        <v>44546</v>
      </c>
      <c r="I2" s="15"/>
      <c r="J2" s="17" t="s">
        <v>161</v>
      </c>
      <c r="K2" s="17" t="s">
        <v>162</v>
      </c>
      <c r="L2" s="18" t="s">
        <v>163</v>
      </c>
      <c r="M2" s="17" t="s">
        <v>164</v>
      </c>
      <c r="N2" s="18" t="s">
        <v>165</v>
      </c>
      <c r="O2" s="18"/>
      <c r="P2" s="18"/>
      <c r="Q2" s="18"/>
      <c r="R2" s="18"/>
      <c r="S2" s="18"/>
      <c r="T2" s="18"/>
      <c r="U2" s="17"/>
    </row>
    <row r="3" spans="1:21" ht="75" x14ac:dyDescent="0.25">
      <c r="A3" s="15" t="s">
        <v>58</v>
      </c>
      <c r="B3" s="18" t="s">
        <v>59</v>
      </c>
      <c r="C3" s="15">
        <v>45457</v>
      </c>
      <c r="D3" s="18" t="s">
        <v>100</v>
      </c>
      <c r="E3" s="18" t="s">
        <v>151</v>
      </c>
      <c r="F3" s="17" t="s">
        <v>101</v>
      </c>
      <c r="G3" s="18" t="s">
        <v>160</v>
      </c>
      <c r="H3" s="15">
        <v>44546</v>
      </c>
      <c r="I3" s="15"/>
      <c r="J3" s="17" t="s">
        <v>166</v>
      </c>
      <c r="K3" s="17" t="s">
        <v>167</v>
      </c>
      <c r="L3" s="18" t="s">
        <v>163</v>
      </c>
      <c r="M3" s="17" t="s">
        <v>164</v>
      </c>
      <c r="N3" s="18" t="s">
        <v>165</v>
      </c>
      <c r="O3" s="18"/>
      <c r="P3" s="18"/>
      <c r="Q3" s="18"/>
      <c r="R3" s="18"/>
      <c r="S3" s="18"/>
      <c r="T3" s="18" t="s">
        <v>168</v>
      </c>
      <c r="U3" s="17" t="s">
        <v>169</v>
      </c>
    </row>
    <row r="4" spans="1:21" ht="90" x14ac:dyDescent="0.25">
      <c r="A4" s="15" t="s">
        <v>58</v>
      </c>
      <c r="B4" s="18" t="s">
        <v>59</v>
      </c>
      <c r="C4" s="15">
        <v>45455</v>
      </c>
      <c r="D4" s="18" t="s">
        <v>102</v>
      </c>
      <c r="E4" s="18" t="s">
        <v>151</v>
      </c>
      <c r="F4" s="17" t="s">
        <v>103</v>
      </c>
      <c r="G4" s="18" t="s">
        <v>160</v>
      </c>
      <c r="H4" s="15">
        <v>44546</v>
      </c>
      <c r="I4" s="15"/>
      <c r="J4" s="17" t="s">
        <v>166</v>
      </c>
      <c r="K4" s="17" t="s">
        <v>170</v>
      </c>
      <c r="L4" s="18" t="s">
        <v>171</v>
      </c>
      <c r="M4" s="17"/>
      <c r="N4" s="18" t="s">
        <v>172</v>
      </c>
      <c r="O4" s="18"/>
      <c r="P4" s="18"/>
      <c r="Q4" s="18"/>
      <c r="R4" s="18"/>
      <c r="S4" s="18"/>
      <c r="T4" s="18" t="s">
        <v>168</v>
      </c>
      <c r="U4" s="17" t="s">
        <v>173</v>
      </c>
    </row>
    <row r="5" spans="1:21" ht="45" x14ac:dyDescent="0.25">
      <c r="A5" s="15" t="s">
        <v>58</v>
      </c>
      <c r="B5" s="18" t="s">
        <v>59</v>
      </c>
      <c r="C5" s="15">
        <v>45457</v>
      </c>
      <c r="D5" s="18" t="s">
        <v>104</v>
      </c>
      <c r="E5" s="18" t="s">
        <v>151</v>
      </c>
      <c r="F5" s="17" t="s">
        <v>105</v>
      </c>
      <c r="G5" s="18" t="s">
        <v>160</v>
      </c>
      <c r="H5" s="15">
        <v>44546</v>
      </c>
      <c r="I5" s="15"/>
      <c r="J5" s="17" t="s">
        <v>161</v>
      </c>
      <c r="K5" s="17" t="s">
        <v>174</v>
      </c>
      <c r="L5" s="18" t="s">
        <v>171</v>
      </c>
      <c r="M5" s="17"/>
      <c r="N5" s="18" t="s">
        <v>165</v>
      </c>
      <c r="O5" s="18"/>
      <c r="P5" s="18"/>
      <c r="Q5" s="18"/>
      <c r="R5" s="18"/>
      <c r="S5" s="18"/>
      <c r="T5" s="18"/>
      <c r="U5" s="17"/>
    </row>
    <row r="6" spans="1:21" ht="45" x14ac:dyDescent="0.25">
      <c r="A6" s="15" t="s">
        <v>175</v>
      </c>
      <c r="B6" s="18" t="s">
        <v>59</v>
      </c>
      <c r="C6" s="15">
        <v>43662</v>
      </c>
      <c r="D6" s="18" t="s">
        <v>108</v>
      </c>
      <c r="E6" s="18" t="s">
        <v>176</v>
      </c>
      <c r="F6" s="17" t="s">
        <v>109</v>
      </c>
      <c r="G6" s="18"/>
      <c r="H6" s="15">
        <v>40725</v>
      </c>
      <c r="I6" s="15"/>
      <c r="J6" s="17" t="s">
        <v>166</v>
      </c>
      <c r="K6" s="17" t="s">
        <v>177</v>
      </c>
      <c r="L6" s="18" t="s">
        <v>171</v>
      </c>
      <c r="M6" s="17"/>
      <c r="N6" s="18"/>
      <c r="O6" s="18" t="s">
        <v>178</v>
      </c>
      <c r="P6" s="18"/>
      <c r="Q6" s="18"/>
      <c r="R6" s="18"/>
      <c r="S6" s="18"/>
      <c r="T6" s="18"/>
      <c r="U6" s="17"/>
    </row>
    <row r="7" spans="1:21" ht="45" x14ac:dyDescent="0.25">
      <c r="A7" s="15" t="s">
        <v>175</v>
      </c>
      <c r="B7" s="18" t="s">
        <v>59</v>
      </c>
      <c r="C7" s="15">
        <v>43662</v>
      </c>
      <c r="D7" s="18" t="s">
        <v>110</v>
      </c>
      <c r="E7" s="18" t="s">
        <v>176</v>
      </c>
      <c r="F7" s="17" t="s">
        <v>111</v>
      </c>
      <c r="G7" s="18"/>
      <c r="H7" s="15">
        <v>40725</v>
      </c>
      <c r="I7" s="15"/>
      <c r="J7" s="17"/>
      <c r="K7" s="17" t="s">
        <v>179</v>
      </c>
      <c r="L7" s="18" t="s">
        <v>171</v>
      </c>
      <c r="M7" s="17"/>
      <c r="N7" s="18"/>
      <c r="O7" s="18" t="s">
        <v>178</v>
      </c>
      <c r="P7" s="18"/>
      <c r="Q7" s="18"/>
      <c r="R7" s="18"/>
      <c r="S7" s="18"/>
      <c r="T7" s="18"/>
      <c r="U7" s="17"/>
    </row>
    <row r="8" spans="1:21" ht="45" x14ac:dyDescent="0.25">
      <c r="A8" s="15" t="s">
        <v>175</v>
      </c>
      <c r="B8" s="18" t="s">
        <v>59</v>
      </c>
      <c r="C8" s="15">
        <v>44895</v>
      </c>
      <c r="D8" s="18" t="s">
        <v>112</v>
      </c>
      <c r="E8" s="18" t="s">
        <v>176</v>
      </c>
      <c r="F8" s="17" t="s">
        <v>113</v>
      </c>
      <c r="G8" s="18"/>
      <c r="H8" s="15">
        <v>40725</v>
      </c>
      <c r="I8" s="15"/>
      <c r="J8" s="17" t="s">
        <v>161</v>
      </c>
      <c r="K8" s="17" t="s">
        <v>180</v>
      </c>
      <c r="L8" s="18" t="s">
        <v>163</v>
      </c>
      <c r="M8" s="17" t="s">
        <v>181</v>
      </c>
      <c r="N8" s="18"/>
      <c r="O8" s="18" t="s">
        <v>182</v>
      </c>
      <c r="P8" s="18"/>
      <c r="Q8" s="18"/>
      <c r="R8" s="18"/>
      <c r="S8" s="18"/>
      <c r="T8" s="18"/>
      <c r="U8" s="17"/>
    </row>
    <row r="9" spans="1:21" ht="45" x14ac:dyDescent="0.25">
      <c r="A9" s="15" t="s">
        <v>175</v>
      </c>
      <c r="B9" s="18" t="s">
        <v>59</v>
      </c>
      <c r="C9" s="15">
        <v>43662</v>
      </c>
      <c r="D9" s="18" t="s">
        <v>114</v>
      </c>
      <c r="E9" s="18" t="s">
        <v>176</v>
      </c>
      <c r="F9" s="17" t="s">
        <v>115</v>
      </c>
      <c r="G9" s="18"/>
      <c r="H9" s="15">
        <v>40725</v>
      </c>
      <c r="I9" s="15"/>
      <c r="J9" s="17" t="s">
        <v>161</v>
      </c>
      <c r="K9" s="17" t="s">
        <v>183</v>
      </c>
      <c r="L9" s="18" t="s">
        <v>171</v>
      </c>
      <c r="M9" s="17"/>
      <c r="N9" s="18"/>
      <c r="O9" s="18" t="s">
        <v>178</v>
      </c>
      <c r="P9" s="18"/>
      <c r="Q9" s="18"/>
      <c r="R9" s="18"/>
      <c r="S9" s="18"/>
      <c r="T9" s="18"/>
      <c r="U9" s="17"/>
    </row>
    <row r="10" spans="1:21" ht="45" x14ac:dyDescent="0.25">
      <c r="A10" s="15" t="s">
        <v>175</v>
      </c>
      <c r="B10" s="18" t="s">
        <v>59</v>
      </c>
      <c r="C10" s="15">
        <v>43662</v>
      </c>
      <c r="D10" s="18" t="s">
        <v>116</v>
      </c>
      <c r="E10" s="18" t="s">
        <v>176</v>
      </c>
      <c r="F10" s="17" t="s">
        <v>117</v>
      </c>
      <c r="G10" s="18"/>
      <c r="H10" s="15">
        <v>40725</v>
      </c>
      <c r="I10" s="15"/>
      <c r="J10" s="17" t="s">
        <v>166</v>
      </c>
      <c r="K10" s="17" t="s">
        <v>184</v>
      </c>
      <c r="L10" s="18" t="s">
        <v>163</v>
      </c>
      <c r="M10" s="17" t="s">
        <v>181</v>
      </c>
      <c r="N10" s="18"/>
      <c r="O10" s="18" t="s">
        <v>178</v>
      </c>
      <c r="P10" s="18"/>
      <c r="Q10" s="18"/>
      <c r="R10" s="18"/>
      <c r="S10" s="18"/>
      <c r="T10" s="18"/>
      <c r="U10" s="17"/>
    </row>
    <row r="11" spans="1:21" ht="60" x14ac:dyDescent="0.25">
      <c r="A11" s="15" t="s">
        <v>175</v>
      </c>
      <c r="B11" s="18" t="s">
        <v>59</v>
      </c>
      <c r="C11" s="15">
        <v>43152</v>
      </c>
      <c r="D11" s="18" t="s">
        <v>118</v>
      </c>
      <c r="E11" s="18" t="s">
        <v>176</v>
      </c>
      <c r="F11" s="17" t="s">
        <v>119</v>
      </c>
      <c r="G11" s="18"/>
      <c r="H11" s="15">
        <v>40725</v>
      </c>
      <c r="I11" s="15"/>
      <c r="J11" s="17" t="s">
        <v>185</v>
      </c>
      <c r="K11" s="17" t="s">
        <v>186</v>
      </c>
      <c r="L11" s="18" t="s">
        <v>171</v>
      </c>
      <c r="M11" s="17" t="s">
        <v>187</v>
      </c>
      <c r="N11" s="18"/>
      <c r="O11" s="18" t="s">
        <v>178</v>
      </c>
      <c r="P11" s="18"/>
      <c r="Q11" s="18"/>
      <c r="R11" s="18"/>
      <c r="S11" s="18"/>
      <c r="T11" s="18"/>
      <c r="U11" s="17"/>
    </row>
    <row r="12" spans="1:21" ht="90" x14ac:dyDescent="0.25">
      <c r="A12" s="15" t="s">
        <v>188</v>
      </c>
      <c r="B12" s="18" t="s">
        <v>189</v>
      </c>
      <c r="C12" s="15">
        <v>43689</v>
      </c>
      <c r="D12" s="18" t="s">
        <v>106</v>
      </c>
      <c r="E12" s="18" t="s">
        <v>176</v>
      </c>
      <c r="F12" s="17" t="s">
        <v>107</v>
      </c>
      <c r="G12" s="18"/>
      <c r="H12" s="15">
        <v>40725</v>
      </c>
      <c r="I12" s="15"/>
      <c r="J12" s="17"/>
      <c r="K12" s="17" t="s">
        <v>190</v>
      </c>
      <c r="L12" s="18" t="s">
        <v>163</v>
      </c>
      <c r="M12" s="17" t="s">
        <v>191</v>
      </c>
      <c r="N12" s="18"/>
      <c r="O12" s="18" t="s">
        <v>192</v>
      </c>
      <c r="P12" s="18"/>
      <c r="Q12" s="18"/>
      <c r="R12" s="18"/>
      <c r="S12" s="18"/>
      <c r="T12" s="18" t="s">
        <v>168</v>
      </c>
      <c r="U12" s="17" t="s">
        <v>107</v>
      </c>
    </row>
    <row r="13" spans="1:21" ht="30" x14ac:dyDescent="0.25">
      <c r="A13" s="15" t="s">
        <v>175</v>
      </c>
      <c r="B13" s="18" t="s">
        <v>59</v>
      </c>
      <c r="C13" s="15">
        <v>43662</v>
      </c>
      <c r="D13" s="18" t="s">
        <v>120</v>
      </c>
      <c r="E13" s="18" t="s">
        <v>176</v>
      </c>
      <c r="F13" s="17" t="s">
        <v>121</v>
      </c>
      <c r="G13" s="18"/>
      <c r="H13" s="15">
        <v>40725</v>
      </c>
      <c r="I13" s="15"/>
      <c r="J13" s="17"/>
      <c r="K13" s="17" t="s">
        <v>193</v>
      </c>
      <c r="L13" s="18" t="s">
        <v>171</v>
      </c>
      <c r="M13" s="17"/>
      <c r="N13" s="18"/>
      <c r="O13" s="18" t="s">
        <v>178</v>
      </c>
      <c r="P13" s="18"/>
      <c r="Q13" s="18"/>
      <c r="R13" s="18"/>
      <c r="S13" s="18"/>
      <c r="T13" s="18"/>
      <c r="U13" s="17"/>
    </row>
    <row r="14" spans="1:21" ht="45" x14ac:dyDescent="0.25">
      <c r="A14" s="15" t="s">
        <v>58</v>
      </c>
      <c r="B14" s="18" t="s">
        <v>59</v>
      </c>
      <c r="C14" s="15">
        <v>45456</v>
      </c>
      <c r="D14" s="18" t="s">
        <v>90</v>
      </c>
      <c r="E14" s="18" t="s">
        <v>194</v>
      </c>
      <c r="F14" s="17" t="s">
        <v>91</v>
      </c>
      <c r="G14" s="18" t="s">
        <v>160</v>
      </c>
      <c r="H14" s="15">
        <v>44546</v>
      </c>
      <c r="I14" s="15"/>
      <c r="J14" s="17"/>
      <c r="K14" s="17"/>
      <c r="L14" s="18" t="s">
        <v>163</v>
      </c>
      <c r="M14" s="17"/>
      <c r="N14" s="18"/>
      <c r="O14" s="18"/>
      <c r="P14" s="18" t="s">
        <v>195</v>
      </c>
      <c r="Q14" s="18"/>
      <c r="R14" s="18"/>
      <c r="S14" s="18"/>
      <c r="T14" s="18" t="s">
        <v>168</v>
      </c>
      <c r="U14" s="17" t="s">
        <v>91</v>
      </c>
    </row>
    <row r="15" spans="1:21" ht="30" x14ac:dyDescent="0.25">
      <c r="A15" s="15" t="s">
        <v>58</v>
      </c>
      <c r="B15" s="18" t="s">
        <v>59</v>
      </c>
      <c r="C15" s="15">
        <v>45455</v>
      </c>
      <c r="D15" s="18" t="s">
        <v>92</v>
      </c>
      <c r="E15" s="18" t="s">
        <v>194</v>
      </c>
      <c r="F15" s="17" t="s">
        <v>93</v>
      </c>
      <c r="G15" s="18" t="s">
        <v>160</v>
      </c>
      <c r="H15" s="15">
        <v>44546</v>
      </c>
      <c r="I15" s="15"/>
      <c r="J15" s="17"/>
      <c r="K15" s="17"/>
      <c r="L15" s="18" t="s">
        <v>163</v>
      </c>
      <c r="M15" s="17"/>
      <c r="N15" s="18"/>
      <c r="O15" s="18"/>
      <c r="P15" s="18" t="s">
        <v>172</v>
      </c>
      <c r="Q15" s="18"/>
      <c r="R15" s="18"/>
      <c r="S15" s="18"/>
      <c r="T15" s="18" t="s">
        <v>168</v>
      </c>
      <c r="U15" s="17" t="s">
        <v>93</v>
      </c>
    </row>
    <row r="16" spans="1:21" ht="45" x14ac:dyDescent="0.25">
      <c r="A16" s="15" t="s">
        <v>58</v>
      </c>
      <c r="B16" s="18" t="s">
        <v>59</v>
      </c>
      <c r="C16" s="15">
        <v>45455</v>
      </c>
      <c r="D16" s="18" t="s">
        <v>94</v>
      </c>
      <c r="E16" s="18" t="s">
        <v>194</v>
      </c>
      <c r="F16" s="17" t="s">
        <v>95</v>
      </c>
      <c r="G16" s="18" t="s">
        <v>160</v>
      </c>
      <c r="H16" s="15">
        <v>44546</v>
      </c>
      <c r="I16" s="15"/>
      <c r="J16" s="17"/>
      <c r="K16" s="17"/>
      <c r="L16" s="18" t="s">
        <v>163</v>
      </c>
      <c r="M16" s="17"/>
      <c r="N16" s="18"/>
      <c r="O16" s="18"/>
      <c r="P16" s="18" t="s">
        <v>195</v>
      </c>
      <c r="Q16" s="18"/>
      <c r="R16" s="18"/>
      <c r="S16" s="18"/>
      <c r="T16" s="18" t="s">
        <v>168</v>
      </c>
      <c r="U16" s="17" t="s">
        <v>95</v>
      </c>
    </row>
    <row r="17" spans="1:21" ht="30" x14ac:dyDescent="0.25">
      <c r="A17" s="15" t="s">
        <v>58</v>
      </c>
      <c r="B17" s="18" t="s">
        <v>59</v>
      </c>
      <c r="C17" s="15">
        <v>45455</v>
      </c>
      <c r="D17" s="18" t="s">
        <v>96</v>
      </c>
      <c r="E17" s="18" t="s">
        <v>194</v>
      </c>
      <c r="F17" s="17" t="s">
        <v>97</v>
      </c>
      <c r="G17" s="18" t="s">
        <v>160</v>
      </c>
      <c r="H17" s="15">
        <v>44546</v>
      </c>
      <c r="I17" s="15"/>
      <c r="J17" s="17"/>
      <c r="K17" s="17"/>
      <c r="L17" s="18" t="s">
        <v>163</v>
      </c>
      <c r="M17" s="17"/>
      <c r="N17" s="18"/>
      <c r="O17" s="18"/>
      <c r="P17" s="18" t="s">
        <v>172</v>
      </c>
      <c r="Q17" s="18"/>
      <c r="R17" s="18"/>
      <c r="S17" s="18"/>
      <c r="T17" s="18" t="s">
        <v>168</v>
      </c>
      <c r="U17" s="17" t="s">
        <v>97</v>
      </c>
    </row>
    <row r="18" spans="1:21" ht="45" x14ac:dyDescent="0.25">
      <c r="A18" s="15" t="s">
        <v>58</v>
      </c>
      <c r="B18" s="18" t="s">
        <v>59</v>
      </c>
      <c r="C18" s="15">
        <v>45455</v>
      </c>
      <c r="D18" s="18" t="s">
        <v>128</v>
      </c>
      <c r="E18" s="18" t="s">
        <v>196</v>
      </c>
      <c r="F18" s="17" t="s">
        <v>129</v>
      </c>
      <c r="G18" s="18" t="s">
        <v>160</v>
      </c>
      <c r="H18" s="15">
        <v>44546</v>
      </c>
      <c r="I18" s="15"/>
      <c r="J18" s="17"/>
      <c r="K18" s="17"/>
      <c r="L18" s="18" t="s">
        <v>163</v>
      </c>
      <c r="M18" s="17"/>
      <c r="N18" s="18"/>
      <c r="O18" s="18"/>
      <c r="P18" s="18"/>
      <c r="Q18" s="18" t="s">
        <v>195</v>
      </c>
      <c r="R18" s="18"/>
      <c r="S18" s="18"/>
      <c r="T18" s="18" t="s">
        <v>168</v>
      </c>
      <c r="U18" s="17" t="s">
        <v>129</v>
      </c>
    </row>
  </sheetData>
  <autoFilter ref="A1:Z1" xr:uid="{5ABC8F60-89DC-4EA2-8528-7724CAE114CA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2025-01-07T10:50:01Z</dcterms:created>
  <dcterms:modified xsi:type="dcterms:W3CDTF">2025-01-07T10:50:03Z</dcterms:modified>
</cp:coreProperties>
</file>